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Brenda\Documents\"/>
    </mc:Choice>
  </mc:AlternateContent>
  <xr:revisionPtr revIDLastSave="0" documentId="8_{5C1318C7-33AE-4E30-AB58-F205A58363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20" i="1"/>
  <c r="C33" i="1"/>
  <c r="C37" i="1" l="1"/>
  <c r="C39" i="1" s="1"/>
</calcChain>
</file>

<file path=xl/sharedStrings.xml><?xml version="1.0" encoding="utf-8"?>
<sst xmlns="http://schemas.openxmlformats.org/spreadsheetml/2006/main" count="36" uniqueCount="36">
  <si>
    <t>Income</t>
  </si>
  <si>
    <t>Donations</t>
  </si>
  <si>
    <t>Donations for Scholarships</t>
  </si>
  <si>
    <t>Grant-Community Shares</t>
  </si>
  <si>
    <t>Interest Earned</t>
  </si>
  <si>
    <t>Rent Income</t>
  </si>
  <si>
    <t>Total Income</t>
  </si>
  <si>
    <t>Expense</t>
  </si>
  <si>
    <t xml:space="preserve">    Audit-Review</t>
  </si>
  <si>
    <t xml:space="preserve">    Bookkeeping</t>
  </si>
  <si>
    <t xml:space="preserve">    Housing administration</t>
  </si>
  <si>
    <t>Dues</t>
  </si>
  <si>
    <t>Information Technology, Comcast etc.</t>
  </si>
  <si>
    <t>Insurance (not including the 922 14th Ave)</t>
  </si>
  <si>
    <t>Rent Expense, office 1001 Edgehill</t>
  </si>
  <si>
    <t>Rent &amp; Utilities 1414 Edgehill</t>
  </si>
  <si>
    <t>Postage</t>
  </si>
  <si>
    <t>Copier maintenance</t>
  </si>
  <si>
    <t>Scholarships Given</t>
  </si>
  <si>
    <t>Supplies,Office</t>
  </si>
  <si>
    <t>Supplies,Program (including COVID)</t>
  </si>
  <si>
    <t>Telephone</t>
  </si>
  <si>
    <t>Travel</t>
  </si>
  <si>
    <t>Assistance to individuals</t>
  </si>
  <si>
    <t>Total Expense</t>
  </si>
  <si>
    <t xml:space="preserve">Grant-United Way  </t>
  </si>
  <si>
    <t>Payroll Tax</t>
  </si>
  <si>
    <t>Contract Service</t>
  </si>
  <si>
    <t>Fees, Bank &amp; Govt</t>
  </si>
  <si>
    <t>Computers</t>
  </si>
  <si>
    <t>Rental house Expenses , 922 14th Ave. S.</t>
  </si>
  <si>
    <t>Miscellaneous Expense</t>
  </si>
  <si>
    <t>ONE, Organized Neighbors of Edgehill</t>
  </si>
  <si>
    <t>Budget for July 1, 2020 to June 30, 2021</t>
  </si>
  <si>
    <t>Salaries</t>
  </si>
  <si>
    <t>Grant United Way, Family Collective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</si>
</sst>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B8" sqref="B8"/>
    </sheetView>
  </sheetViews>
  <sheetFormatPr defaultRowHeight="12" x14ac:dyDescent="0.2"/>
  <cols>
    <col min="1" max="1" width="2.42578125" style="1" customWidth="1"/>
    <col min="2" max="2" width="35.28515625" style="1" customWidth="1"/>
    <col min="3" max="3" width="10.28515625" style="3" customWidth="1"/>
    <col min="4" max="16384" width="9.140625" style="3"/>
  </cols>
  <sheetData>
    <row r="1" spans="1:3" x14ac:dyDescent="0.2">
      <c r="B1" s="1" t="s">
        <v>32</v>
      </c>
      <c r="C1" s="2"/>
    </row>
    <row r="2" spans="1:3" x14ac:dyDescent="0.2">
      <c r="B2" s="1" t="s">
        <v>33</v>
      </c>
      <c r="C2" s="4"/>
    </row>
    <row r="3" spans="1:3" s="2" customFormat="1" x14ac:dyDescent="0.2">
      <c r="A3" s="5"/>
      <c r="B3" s="5"/>
      <c r="C3" s="6"/>
    </row>
    <row r="4" spans="1:3" x14ac:dyDescent="0.2">
      <c r="A4" s="1" t="s">
        <v>0</v>
      </c>
      <c r="C4" s="4"/>
    </row>
    <row r="5" spans="1:3" x14ac:dyDescent="0.2">
      <c r="B5" s="1" t="s">
        <v>1</v>
      </c>
      <c r="C5" s="4">
        <v>1500</v>
      </c>
    </row>
    <row r="6" spans="1:3" x14ac:dyDescent="0.2">
      <c r="B6" s="1" t="s">
        <v>2</v>
      </c>
      <c r="C6" s="4">
        <v>25000</v>
      </c>
    </row>
    <row r="7" spans="1:3" x14ac:dyDescent="0.2">
      <c r="B7" s="1" t="s">
        <v>25</v>
      </c>
      <c r="C7" s="4">
        <v>32499.99</v>
      </c>
    </row>
    <row r="8" spans="1:3" x14ac:dyDescent="0.2">
      <c r="B8" s="1" t="s">
        <v>35</v>
      </c>
      <c r="C8" s="4">
        <v>87939.666666666672</v>
      </c>
    </row>
    <row r="9" spans="1:3" x14ac:dyDescent="0.2">
      <c r="B9" s="1" t="s">
        <v>3</v>
      </c>
      <c r="C9" s="4">
        <v>2000</v>
      </c>
    </row>
    <row r="10" spans="1:3" x14ac:dyDescent="0.2">
      <c r="B10" s="1" t="s">
        <v>4</v>
      </c>
      <c r="C10" s="4">
        <v>20</v>
      </c>
    </row>
    <row r="11" spans="1:3" x14ac:dyDescent="0.2">
      <c r="B11" s="1" t="s">
        <v>5</v>
      </c>
      <c r="C11" s="4">
        <v>9600</v>
      </c>
    </row>
    <row r="12" spans="1:3" ht="12.75" thickBot="1" x14ac:dyDescent="0.25">
      <c r="A12" s="1" t="s">
        <v>6</v>
      </c>
      <c r="C12" s="7">
        <v>157559.65666666668</v>
      </c>
    </row>
    <row r="13" spans="1:3" ht="30" customHeight="1" thickTop="1" x14ac:dyDescent="0.2">
      <c r="A13" s="1" t="s">
        <v>7</v>
      </c>
      <c r="C13" s="4"/>
    </row>
    <row r="14" spans="1:3" ht="12" customHeight="1" x14ac:dyDescent="0.2">
      <c r="B14" s="1" t="s">
        <v>34</v>
      </c>
      <c r="C14" s="4">
        <f>45663+24069</f>
        <v>69732</v>
      </c>
    </row>
    <row r="15" spans="1:3" ht="12" customHeight="1" x14ac:dyDescent="0.2">
      <c r="B15" s="1" t="s">
        <v>26</v>
      </c>
      <c r="C15" s="4">
        <v>5334.5117700000001</v>
      </c>
    </row>
    <row r="16" spans="1:3" ht="12" customHeight="1" x14ac:dyDescent="0.2">
      <c r="B16" s="1" t="s">
        <v>27</v>
      </c>
      <c r="C16" s="4"/>
    </row>
    <row r="17" spans="2:3" ht="12" customHeight="1" x14ac:dyDescent="0.2">
      <c r="B17" s="1" t="s">
        <v>8</v>
      </c>
      <c r="C17" s="4">
        <v>7500</v>
      </c>
    </row>
    <row r="18" spans="2:3" ht="12" customHeight="1" x14ac:dyDescent="0.2">
      <c r="B18" s="1" t="s">
        <v>9</v>
      </c>
      <c r="C18" s="4">
        <v>720</v>
      </c>
    </row>
    <row r="19" spans="2:3" ht="12" customHeight="1" x14ac:dyDescent="0.2">
      <c r="B19" s="1" t="s">
        <v>10</v>
      </c>
      <c r="C19" s="4">
        <v>960</v>
      </c>
    </row>
    <row r="20" spans="2:3" ht="12" customHeight="1" x14ac:dyDescent="0.2">
      <c r="B20" s="1" t="s">
        <v>23</v>
      </c>
      <c r="C20" s="4">
        <f>15000+600</f>
        <v>15600</v>
      </c>
    </row>
    <row r="21" spans="2:3" ht="12" customHeight="1" x14ac:dyDescent="0.2">
      <c r="B21" s="1" t="s">
        <v>29</v>
      </c>
      <c r="C21" s="4">
        <v>975</v>
      </c>
    </row>
    <row r="22" spans="2:3" ht="12" customHeight="1" x14ac:dyDescent="0.2">
      <c r="B22" s="1" t="s">
        <v>17</v>
      </c>
      <c r="C22" s="4">
        <v>1250</v>
      </c>
    </row>
    <row r="23" spans="2:3" ht="12" customHeight="1" x14ac:dyDescent="0.2">
      <c r="B23" s="1" t="s">
        <v>11</v>
      </c>
      <c r="C23" s="4">
        <v>400</v>
      </c>
    </row>
    <row r="24" spans="2:3" ht="12" customHeight="1" x14ac:dyDescent="0.2">
      <c r="B24" s="1" t="s">
        <v>28</v>
      </c>
      <c r="C24" s="4">
        <v>300</v>
      </c>
    </row>
    <row r="25" spans="2:3" ht="12" customHeight="1" x14ac:dyDescent="0.2">
      <c r="B25" s="1" t="s">
        <v>12</v>
      </c>
      <c r="C25" s="4">
        <v>2500</v>
      </c>
    </row>
    <row r="26" spans="2:3" ht="12" customHeight="1" x14ac:dyDescent="0.2">
      <c r="B26" s="1" t="s">
        <v>13</v>
      </c>
      <c r="C26" s="4">
        <v>2000</v>
      </c>
    </row>
    <row r="27" spans="2:3" ht="12" customHeight="1" x14ac:dyDescent="0.2">
      <c r="B27" s="1" t="s">
        <v>16</v>
      </c>
      <c r="C27" s="4">
        <v>100</v>
      </c>
    </row>
    <row r="28" spans="2:3" ht="12" customHeight="1" x14ac:dyDescent="0.2">
      <c r="B28" s="1" t="s">
        <v>15</v>
      </c>
      <c r="C28" s="4">
        <v>9000</v>
      </c>
    </row>
    <row r="29" spans="2:3" ht="12" customHeight="1" x14ac:dyDescent="0.2">
      <c r="B29" s="1" t="s">
        <v>14</v>
      </c>
      <c r="C29" s="4">
        <v>648</v>
      </c>
    </row>
    <row r="30" spans="2:3" ht="12" customHeight="1" x14ac:dyDescent="0.2">
      <c r="B30" s="1" t="s">
        <v>30</v>
      </c>
      <c r="C30" s="4">
        <v>4000</v>
      </c>
    </row>
    <row r="31" spans="2:3" ht="12" customHeight="1" x14ac:dyDescent="0.2">
      <c r="B31" s="1" t="s">
        <v>18</v>
      </c>
      <c r="C31" s="4">
        <v>25000</v>
      </c>
    </row>
    <row r="32" spans="2:3" ht="12" customHeight="1" x14ac:dyDescent="0.2">
      <c r="B32" s="1" t="s">
        <v>19</v>
      </c>
      <c r="C32" s="4">
        <v>400</v>
      </c>
    </row>
    <row r="33" spans="1:3" ht="12" customHeight="1" x14ac:dyDescent="0.2">
      <c r="B33" s="1" t="s">
        <v>20</v>
      </c>
      <c r="C33" s="4">
        <f>9675</f>
        <v>9675</v>
      </c>
    </row>
    <row r="34" spans="1:3" ht="12" customHeight="1" x14ac:dyDescent="0.2">
      <c r="B34" s="1" t="s">
        <v>21</v>
      </c>
      <c r="C34" s="4">
        <v>990</v>
      </c>
    </row>
    <row r="35" spans="1:3" ht="12" customHeight="1" x14ac:dyDescent="0.2">
      <c r="B35" s="1" t="s">
        <v>22</v>
      </c>
      <c r="C35" s="4">
        <v>375</v>
      </c>
    </row>
    <row r="36" spans="1:3" ht="12" customHeight="1" x14ac:dyDescent="0.2">
      <c r="B36" s="1" t="s">
        <v>31</v>
      </c>
      <c r="C36" s="4">
        <v>100</v>
      </c>
    </row>
    <row r="37" spans="1:3" ht="12.75" thickBot="1" x14ac:dyDescent="0.25">
      <c r="A37" s="1" t="s">
        <v>24</v>
      </c>
      <c r="C37" s="8">
        <f>SUM(C13:C36)</f>
        <v>157559.51176999998</v>
      </c>
    </row>
    <row r="38" spans="1:3" hidden="1" x14ac:dyDescent="0.2"/>
    <row r="39" spans="1:3" ht="12.75" thickTop="1" x14ac:dyDescent="0.2">
      <c r="C39" s="3">
        <f>C12-C37</f>
        <v>0.14489666669396684</v>
      </c>
    </row>
    <row r="40" spans="1:3" ht="14.25" customHeight="1" x14ac:dyDescent="0.2"/>
  </sheetData>
  <sortState xmlns:xlrd2="http://schemas.microsoft.com/office/spreadsheetml/2017/richdata2" ref="A23:M38">
    <sortCondition ref="B23:B38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Brenda Morrow</cp:lastModifiedBy>
  <cp:lastPrinted>2021-02-03T21:24:09Z</cp:lastPrinted>
  <dcterms:created xsi:type="dcterms:W3CDTF">2021-02-03T21:03:11Z</dcterms:created>
  <dcterms:modified xsi:type="dcterms:W3CDTF">2021-02-04T18:57:04Z</dcterms:modified>
</cp:coreProperties>
</file>