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<sst xmlns="http://schemas.openxmlformats.org/spreadsheetml/2006/main" count="81" uniqueCount="81">
  <si>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INCOME</t>
  </si>
  <si>
    <t>Interest Income</t>
  </si>
  <si>
    <t>Total Income</t>
  </si>
  <si>
    <t>EXPENSES</t>
  </si>
  <si>
    <t>Accounting</t>
  </si>
  <si>
    <t>Postage</t>
  </si>
  <si>
    <t>Administrative</t>
  </si>
  <si>
    <t>Payroll Expenses</t>
  </si>
  <si>
    <t>Payroll Processing Fees</t>
  </si>
  <si>
    <t>Gas</t>
  </si>
  <si>
    <t>Food</t>
  </si>
  <si>
    <t>Other</t>
  </si>
  <si>
    <t>Camp Director</t>
  </si>
  <si>
    <t>Decals</t>
  </si>
  <si>
    <t>Internet</t>
  </si>
  <si>
    <t>FOP Golf Outing</t>
  </si>
  <si>
    <t>Insurance- Property</t>
  </si>
  <si>
    <t>License and Permits</t>
  </si>
  <si>
    <t>Paid Solicitor</t>
  </si>
  <si>
    <t>Salaried Employees</t>
  </si>
  <si>
    <t>Bonus</t>
  </si>
  <si>
    <t>Payroll Taxes</t>
  </si>
  <si>
    <t>Unemployment Tax</t>
  </si>
  <si>
    <t>Employee Reimbursements</t>
  </si>
  <si>
    <t>Payroll Expenses -  Other</t>
  </si>
  <si>
    <t>Maintainence</t>
  </si>
  <si>
    <t>Trustee Chow</t>
  </si>
  <si>
    <t>Building Repairs</t>
  </si>
  <si>
    <t>Equipment - New</t>
  </si>
  <si>
    <t>Equipment - Repairs</t>
  </si>
  <si>
    <t>Fuel</t>
  </si>
  <si>
    <t>Pest Control</t>
  </si>
  <si>
    <t>Pool Expense</t>
  </si>
  <si>
    <t>Supplies</t>
  </si>
  <si>
    <t>Utilites</t>
  </si>
  <si>
    <t>Electric</t>
  </si>
  <si>
    <t>Gas/Propane</t>
  </si>
  <si>
    <t>Trash</t>
  </si>
  <si>
    <t>Telephone</t>
  </si>
  <si>
    <t>Water</t>
  </si>
  <si>
    <t>End Administative</t>
  </si>
  <si>
    <t>Camps</t>
  </si>
  <si>
    <t>Camp Insurance</t>
  </si>
  <si>
    <t>T-Shirts</t>
  </si>
  <si>
    <t>Trophies</t>
  </si>
  <si>
    <t>Computer</t>
  </si>
  <si>
    <t>FOP Childern Christmas</t>
  </si>
  <si>
    <t>Shop with a Cop Trademark Fee</t>
  </si>
  <si>
    <t>Shop with a Cop</t>
  </si>
  <si>
    <t>Camp/Chalet Rental</t>
  </si>
  <si>
    <t>United Way Contributions</t>
  </si>
  <si>
    <t>Camp Income</t>
  </si>
  <si>
    <t>Analysis Service Charge</t>
  </si>
  <si>
    <t>Reconciliation Discrepancies</t>
  </si>
  <si>
    <t>Return Deposit Fees</t>
  </si>
  <si>
    <t>Fees</t>
  </si>
  <si>
    <t>Bank Service Charge</t>
  </si>
  <si>
    <t>DOT Physical</t>
  </si>
  <si>
    <t>Kitchen Inspection</t>
  </si>
  <si>
    <t>Membership Fees</t>
  </si>
  <si>
    <t>Telemarkting Expense Permit</t>
  </si>
  <si>
    <t>Donation Cards</t>
  </si>
  <si>
    <t>Lunch for Telemarketers</t>
  </si>
  <si>
    <t>Campsite Repairs</t>
  </si>
  <si>
    <t>Officer Supplies</t>
  </si>
  <si>
    <t>Ball Field Rental</t>
  </si>
  <si>
    <t>New Building</t>
  </si>
  <si>
    <t>Computer Software</t>
  </si>
  <si>
    <t>QuickBooks</t>
  </si>
  <si>
    <t>Payment Fees (PayPal)</t>
  </si>
  <si>
    <t xml:space="preserve">Director Fund - Camp 4 </t>
  </si>
  <si>
    <t xml:space="preserve">Director Fund - Camp 1 </t>
  </si>
  <si>
    <t>Director Fund - Camp 2</t>
  </si>
  <si>
    <t xml:space="preserve">Director Fund - Camp 3 </t>
  </si>
  <si>
    <t>Director Fund - Camp 5</t>
  </si>
  <si>
    <t xml:space="preserve">Director Fund - Camp 6 </t>
  </si>
  <si>
    <t>Liability Insurance - Other</t>
  </si>
  <si>
    <t>Donations - Solicitors</t>
  </si>
  <si>
    <t>Maintenance - Other</t>
  </si>
  <si>
    <t>Accident Insurance / Workmans Comp</t>
  </si>
  <si>
    <t>Donor Appreciation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</si>
</sst>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42">
    <font>
      <sz val="10"/>
      <name val="Arial"/>
      <family val="0"/>
    </font>
    <font>
      <u val="single"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" fillId="33" borderId="0" xfId="0" applyFont="1" applyFill="1" applyAlignment="1">
      <alignment horizontal="center"/>
    </xf>
    <xf numFmtId="0" fontId="40" fillId="0" borderId="0" xfId="0" applyFont="1" applyAlignment="1">
      <alignment/>
    </xf>
    <xf numFmtId="44" fontId="41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44" fontId="3" fillId="34" borderId="0" xfId="0" applyNumberFormat="1" applyFont="1" applyFill="1" applyAlignment="1">
      <alignment/>
    </xf>
    <xf numFmtId="44" fontId="40" fillId="0" borderId="10" xfId="44" applyFont="1" applyBorder="1" applyAlignment="1">
      <alignment/>
    </xf>
    <xf numFmtId="0" fontId="0" fillId="36" borderId="0" xfId="0" applyFill="1" applyAlignment="1">
      <alignment/>
    </xf>
    <xf numFmtId="44" fontId="0" fillId="36" borderId="0" xfId="44" applyFont="1" applyFill="1" applyAlignment="1">
      <alignment/>
    </xf>
    <xf numFmtId="0" fontId="0" fillId="36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44" fontId="0" fillId="33" borderId="0" xfId="44" applyFont="1" applyFill="1" applyAlignment="1">
      <alignment/>
    </xf>
    <xf numFmtId="44" fontId="0" fillId="33" borderId="0" xfId="44" applyFont="1" applyFill="1" applyAlignment="1">
      <alignment/>
    </xf>
    <xf numFmtId="44" fontId="0" fillId="33" borderId="0" xfId="44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4" fontId="0" fillId="0" borderId="0" xfId="44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="260" zoomScaleNormal="260" zoomScaleSheetLayoutView="100" zoomScalePageLayoutView="0" workbookViewId="0" topLeftCell="A1">
      <selection activeCell="A8" sqref="A8"/>
    </sheetView>
  </sheetViews>
  <sheetFormatPr defaultColWidth="8.8515625" defaultRowHeight="12.75"/>
  <cols>
    <col min="1" max="1" width="43.00390625" style="0" bestFit="1" customWidth="1"/>
    <col min="2" max="2" width="8.8515625" style="0" customWidth="1"/>
    <col min="3" max="4" width="14.00390625" style="0" bestFit="1" customWidth="1"/>
    <col min="5" max="5" width="14.140625" style="0" bestFit="1" customWidth="1"/>
    <col min="6" max="6" width="46.421875" style="0" bestFit="1" customWidth="1"/>
  </cols>
  <sheetData>
    <row r="1" spans="1:4" ht="12.75">
      <c r="A1" s="1" t="s">
        <v>0</v>
      </c>
      <c r="C1" s="1"/>
      <c r="D1" s="1"/>
    </row>
    <row r="2" spans="3:4" ht="12.75">
      <c r="C2" s="8">
        <v>2020</v>
      </c>
      <c r="D2" s="8">
        <v>2021</v>
      </c>
    </row>
    <row r="3" spans="1:6" ht="12.75">
      <c r="A3" s="15" t="s">
        <v>77</v>
      </c>
      <c r="B3" s="15"/>
      <c r="C3" s="16">
        <v>520000</v>
      </c>
      <c r="D3" s="16">
        <v>520000</v>
      </c>
      <c r="E3" s="3"/>
      <c r="F3" s="6"/>
    </row>
    <row r="4" spans="1:4" ht="12.75">
      <c r="A4" s="15" t="s">
        <v>65</v>
      </c>
      <c r="B4" s="15"/>
      <c r="C4" s="16">
        <v>500</v>
      </c>
      <c r="D4" s="16">
        <v>500</v>
      </c>
    </row>
    <row r="5" spans="1:4" ht="12.75">
      <c r="A5" s="15" t="s">
        <v>49</v>
      </c>
      <c r="B5" s="15"/>
      <c r="C5" s="16">
        <v>300</v>
      </c>
      <c r="D5" s="16">
        <v>300</v>
      </c>
    </row>
    <row r="6" spans="1:4" ht="12.75">
      <c r="A6" s="15" t="s">
        <v>50</v>
      </c>
      <c r="B6" s="15"/>
      <c r="C6" s="16">
        <v>2500</v>
      </c>
      <c r="D6" s="16">
        <v>2500</v>
      </c>
    </row>
    <row r="7" spans="1:4" ht="12.75">
      <c r="A7" s="15" t="s">
        <v>1</v>
      </c>
      <c r="B7" s="15"/>
      <c r="C7" s="16">
        <v>385</v>
      </c>
      <c r="D7" s="16">
        <v>385</v>
      </c>
    </row>
    <row r="8" spans="1:4" ht="12.75">
      <c r="A8" s="17" t="s">
        <v>51</v>
      </c>
      <c r="B8" s="15"/>
      <c r="C8" s="16">
        <v>16513</v>
      </c>
      <c r="D8" s="16">
        <v>16513</v>
      </c>
    </row>
    <row r="9" spans="3:4" ht="12.75">
      <c r="C9" s="3"/>
      <c r="D9" s="3"/>
    </row>
    <row r="10" spans="3:4" ht="12.75">
      <c r="C10" s="3"/>
      <c r="D10" s="3"/>
    </row>
    <row r="11" spans="1:4" ht="12.75">
      <c r="A11" s="2" t="s">
        <v>2</v>
      </c>
      <c r="C11" s="4">
        <f>SUM(C3:C9)</f>
        <v>540198</v>
      </c>
      <c r="D11" s="4">
        <f>SUM(D3:D9)</f>
        <v>540198</v>
      </c>
    </row>
    <row r="12" spans="3:4" ht="12.75">
      <c r="C12" s="3"/>
      <c r="D12" s="3"/>
    </row>
    <row r="13" spans="1:4" ht="12.75">
      <c r="A13" s="1" t="s">
        <v>3</v>
      </c>
      <c r="C13" s="3"/>
      <c r="D13" s="3"/>
    </row>
    <row r="14" spans="1:4" ht="12.75">
      <c r="A14" s="1"/>
      <c r="C14" s="3"/>
      <c r="D14" s="3"/>
    </row>
    <row r="15" spans="1:4" ht="12.75">
      <c r="A15" s="18" t="s">
        <v>55</v>
      </c>
      <c r="B15" s="19"/>
      <c r="C15" s="26"/>
      <c r="D15" s="25"/>
    </row>
    <row r="16" spans="1:4" ht="12.75">
      <c r="A16" s="20" t="s">
        <v>52</v>
      </c>
      <c r="B16" s="19"/>
      <c r="C16" s="26">
        <v>1000</v>
      </c>
      <c r="D16" s="25">
        <v>1000</v>
      </c>
    </row>
    <row r="17" spans="1:4" ht="12.75">
      <c r="A17" s="20" t="s">
        <v>53</v>
      </c>
      <c r="B17" s="19"/>
      <c r="C17" s="26"/>
      <c r="D17" s="25"/>
    </row>
    <row r="18" spans="1:4" ht="12.75">
      <c r="A18" s="20" t="s">
        <v>54</v>
      </c>
      <c r="B18" s="19"/>
      <c r="C18" s="26"/>
      <c r="D18" s="25"/>
    </row>
    <row r="19" spans="1:4" ht="12.75">
      <c r="A19" s="20" t="s">
        <v>56</v>
      </c>
      <c r="B19" s="19"/>
      <c r="C19" s="26"/>
      <c r="D19" s="25"/>
    </row>
    <row r="20" spans="1:4" ht="12.75">
      <c r="A20" s="1"/>
      <c r="C20" s="3"/>
      <c r="D20" s="3"/>
    </row>
    <row r="21" spans="1:4" ht="12.75">
      <c r="A21" s="6"/>
      <c r="C21" s="3"/>
      <c r="D21" s="3"/>
    </row>
    <row r="22" spans="1:4" ht="12.75">
      <c r="A22" s="21" t="s">
        <v>12</v>
      </c>
      <c r="B22" s="19"/>
      <c r="C22" s="26"/>
      <c r="D22" s="25"/>
    </row>
    <row r="23" spans="1:4" ht="12.75">
      <c r="A23" s="22" t="s">
        <v>9</v>
      </c>
      <c r="B23" s="19"/>
      <c r="C23" s="26">
        <v>869</v>
      </c>
      <c r="D23" s="25">
        <v>869</v>
      </c>
    </row>
    <row r="24" spans="1:4" ht="12.75">
      <c r="A24" s="22" t="s">
        <v>11</v>
      </c>
      <c r="B24" s="19"/>
      <c r="C24" s="26">
        <v>1000</v>
      </c>
      <c r="D24" s="25">
        <v>1000</v>
      </c>
    </row>
    <row r="25" spans="3:4" ht="12.75">
      <c r="C25" s="3"/>
      <c r="D25" s="3"/>
    </row>
    <row r="26" spans="1:4" ht="12.75">
      <c r="A26" s="5" t="s">
        <v>15</v>
      </c>
      <c r="C26" s="3"/>
      <c r="D26" s="3"/>
    </row>
    <row r="27" spans="1:4" ht="12.75">
      <c r="A27" s="5"/>
      <c r="C27" s="3"/>
      <c r="D27" s="3"/>
    </row>
    <row r="28" spans="1:4" ht="12.75">
      <c r="A28" s="9" t="s">
        <v>6</v>
      </c>
      <c r="C28" s="3"/>
      <c r="D28" s="3"/>
    </row>
    <row r="29" spans="1:4" ht="12.75">
      <c r="A29" s="22" t="s">
        <v>4</v>
      </c>
      <c r="B29" s="19"/>
      <c r="C29" s="26">
        <v>8750</v>
      </c>
      <c r="D29" s="25">
        <v>8750</v>
      </c>
    </row>
    <row r="30" spans="1:4" ht="12.75">
      <c r="A30" s="23" t="s">
        <v>64</v>
      </c>
      <c r="B30" s="19"/>
      <c r="C30" s="26">
        <v>1375</v>
      </c>
      <c r="D30" s="25">
        <v>1375</v>
      </c>
    </row>
    <row r="31" spans="1:4" ht="12.75">
      <c r="A31" s="23" t="s">
        <v>61</v>
      </c>
      <c r="B31" s="19"/>
      <c r="C31" s="26">
        <v>1200</v>
      </c>
      <c r="D31" s="25">
        <v>1200</v>
      </c>
    </row>
    <row r="32" spans="1:4" ht="12.75">
      <c r="A32" s="23" t="s">
        <v>62</v>
      </c>
      <c r="B32" s="19"/>
      <c r="C32" s="26">
        <v>500</v>
      </c>
      <c r="D32" s="25">
        <v>500</v>
      </c>
    </row>
    <row r="33" spans="1:4" ht="12.75">
      <c r="A33" s="23" t="s">
        <v>79</v>
      </c>
      <c r="B33" s="19"/>
      <c r="C33" s="26">
        <v>5000</v>
      </c>
      <c r="D33" s="25">
        <v>5000</v>
      </c>
    </row>
    <row r="34" spans="1:4" ht="12.75">
      <c r="A34" s="22" t="s">
        <v>60</v>
      </c>
      <c r="B34" s="19"/>
      <c r="C34" s="26">
        <v>250</v>
      </c>
      <c r="D34" s="25">
        <v>250</v>
      </c>
    </row>
    <row r="35" spans="1:4" ht="12.75">
      <c r="A35" s="22" t="s">
        <v>57</v>
      </c>
      <c r="B35" s="19"/>
      <c r="C35" s="26">
        <v>450</v>
      </c>
      <c r="D35" s="25">
        <v>450</v>
      </c>
    </row>
    <row r="36" spans="1:4" ht="12.75">
      <c r="A36" s="22" t="s">
        <v>16</v>
      </c>
      <c r="B36" s="19"/>
      <c r="C36" s="26">
        <v>16000</v>
      </c>
      <c r="D36" s="25">
        <v>16000</v>
      </c>
    </row>
    <row r="37" spans="1:4" ht="12.75">
      <c r="A37" s="23" t="s">
        <v>67</v>
      </c>
      <c r="B37" s="19"/>
      <c r="C37" s="26">
        <v>110</v>
      </c>
      <c r="D37" s="25">
        <v>110</v>
      </c>
    </row>
    <row r="38" spans="1:4" ht="12.75">
      <c r="A38" s="23" t="s">
        <v>68</v>
      </c>
      <c r="B38" s="19"/>
      <c r="C38" s="26">
        <v>656</v>
      </c>
      <c r="D38" s="25">
        <v>656</v>
      </c>
    </row>
    <row r="39" spans="1:4" ht="12.75">
      <c r="A39" s="23" t="s">
        <v>76</v>
      </c>
      <c r="B39" s="19"/>
      <c r="C39" s="26"/>
      <c r="D39" s="25"/>
    </row>
    <row r="40" spans="1:4" ht="12.75">
      <c r="A40" s="22" t="s">
        <v>59</v>
      </c>
      <c r="B40" s="19"/>
      <c r="C40" s="26">
        <v>45</v>
      </c>
      <c r="D40" s="25">
        <v>45</v>
      </c>
    </row>
    <row r="41" spans="1:4" ht="12.75">
      <c r="A41" s="22" t="s">
        <v>45</v>
      </c>
      <c r="B41" s="19"/>
      <c r="C41" s="26">
        <v>1000</v>
      </c>
      <c r="D41" s="25">
        <v>1000</v>
      </c>
    </row>
    <row r="42" spans="1:4" ht="12.75">
      <c r="A42" s="23" t="s">
        <v>69</v>
      </c>
      <c r="B42" s="19"/>
      <c r="C42" s="26">
        <v>1500</v>
      </c>
      <c r="D42" s="25">
        <v>1500</v>
      </c>
    </row>
    <row r="43" spans="1:4" ht="12.75">
      <c r="A43" s="22" t="s">
        <v>13</v>
      </c>
      <c r="B43" s="19"/>
      <c r="C43" s="26">
        <v>3000</v>
      </c>
      <c r="D43" s="25">
        <v>3000</v>
      </c>
    </row>
    <row r="44" spans="1:4" ht="12.75">
      <c r="A44" s="23" t="s">
        <v>80</v>
      </c>
      <c r="B44" s="19"/>
      <c r="C44" s="26">
        <v>2000</v>
      </c>
      <c r="D44" s="26">
        <v>2000</v>
      </c>
    </row>
    <row r="45" spans="1:4" s="28" customFormat="1" ht="12.75">
      <c r="A45" s="27"/>
      <c r="C45" s="29"/>
      <c r="D45" s="29"/>
    </row>
    <row r="46" spans="1:4" ht="12.75">
      <c r="A46" s="21" t="s">
        <v>17</v>
      </c>
      <c r="B46" s="19"/>
      <c r="C46" s="26">
        <v>1100</v>
      </c>
      <c r="D46" s="25">
        <v>1100</v>
      </c>
    </row>
    <row r="47" spans="1:4" ht="12.75">
      <c r="A47" s="5"/>
      <c r="C47" s="3"/>
      <c r="D47" s="3"/>
    </row>
    <row r="48" spans="1:5" ht="12.75">
      <c r="A48" s="21" t="s">
        <v>7</v>
      </c>
      <c r="B48" s="19"/>
      <c r="C48" s="26"/>
      <c r="D48" s="25"/>
      <c r="E48" s="6"/>
    </row>
    <row r="49" spans="1:4" ht="12.75">
      <c r="A49" s="22" t="s">
        <v>18</v>
      </c>
      <c r="B49" s="19"/>
      <c r="C49" s="26">
        <v>198875</v>
      </c>
      <c r="D49" s="25">
        <v>198875</v>
      </c>
    </row>
    <row r="50" spans="1:4" ht="12.75">
      <c r="A50" s="22" t="s">
        <v>19</v>
      </c>
      <c r="B50" s="19"/>
      <c r="C50" s="26">
        <v>20500</v>
      </c>
      <c r="D50" s="25">
        <v>20500</v>
      </c>
    </row>
    <row r="51" spans="1:4" ht="12.75">
      <c r="A51" s="22" t="s">
        <v>20</v>
      </c>
      <c r="B51" s="19"/>
      <c r="C51" s="26">
        <v>2500</v>
      </c>
      <c r="D51" s="25">
        <v>2500</v>
      </c>
    </row>
    <row r="52" spans="1:4" ht="12.75">
      <c r="A52" s="22" t="s">
        <v>21</v>
      </c>
      <c r="B52" s="19"/>
      <c r="C52" s="26">
        <v>57000</v>
      </c>
      <c r="D52" s="25">
        <v>57000</v>
      </c>
    </row>
    <row r="53" spans="1:4" ht="12.75">
      <c r="A53" s="22" t="s">
        <v>8</v>
      </c>
      <c r="B53" s="19"/>
      <c r="C53" s="26">
        <v>980</v>
      </c>
      <c r="D53" s="25">
        <v>980</v>
      </c>
    </row>
    <row r="54" spans="1:4" ht="12.75">
      <c r="A54" s="22" t="s">
        <v>22</v>
      </c>
      <c r="B54" s="19"/>
      <c r="C54" s="26">
        <v>2000</v>
      </c>
      <c r="D54" s="25">
        <v>2000</v>
      </c>
    </row>
    <row r="55" spans="1:4" ht="12.75">
      <c r="A55" s="22" t="s">
        <v>23</v>
      </c>
      <c r="B55" s="19"/>
      <c r="C55" s="26"/>
      <c r="D55" s="25"/>
    </row>
    <row r="56" spans="1:4" ht="12.75">
      <c r="A56" s="22" t="s">
        <v>24</v>
      </c>
      <c r="B56" s="19"/>
      <c r="C56" s="26"/>
      <c r="D56" s="25"/>
    </row>
    <row r="57" spans="1:4" ht="12.75">
      <c r="A57" s="6"/>
      <c r="C57" s="3"/>
      <c r="D57" s="3"/>
    </row>
    <row r="58" spans="1:4" ht="12.75">
      <c r="A58" s="21" t="s">
        <v>5</v>
      </c>
      <c r="B58" s="19"/>
      <c r="C58" s="26">
        <v>750</v>
      </c>
      <c r="D58" s="25">
        <v>750</v>
      </c>
    </row>
    <row r="59" spans="1:5" ht="12.75">
      <c r="A59" s="6"/>
      <c r="C59" s="3"/>
      <c r="D59" s="3"/>
      <c r="E59" s="6"/>
    </row>
    <row r="60" spans="1:4" ht="12.75">
      <c r="A60" s="21" t="s">
        <v>25</v>
      </c>
      <c r="B60" s="19"/>
      <c r="C60" s="26"/>
      <c r="D60" s="25"/>
    </row>
    <row r="61" spans="1:4" ht="12.75">
      <c r="A61" s="22" t="s">
        <v>26</v>
      </c>
      <c r="B61" s="19"/>
      <c r="C61" s="26">
        <v>600</v>
      </c>
      <c r="D61" s="25">
        <v>600</v>
      </c>
    </row>
    <row r="62" spans="1:4" ht="12.75">
      <c r="A62" s="22" t="s">
        <v>58</v>
      </c>
      <c r="B62" s="19"/>
      <c r="C62" s="26">
        <v>300</v>
      </c>
      <c r="D62" s="25">
        <v>300</v>
      </c>
    </row>
    <row r="63" spans="1:4" ht="12.75">
      <c r="A63" s="23" t="s">
        <v>63</v>
      </c>
      <c r="B63" s="19"/>
      <c r="C63" s="26">
        <v>2000</v>
      </c>
      <c r="D63" s="25">
        <v>2000</v>
      </c>
    </row>
    <row r="64" spans="1:4" ht="12.75">
      <c r="A64" s="22" t="s">
        <v>27</v>
      </c>
      <c r="B64" s="19"/>
      <c r="C64" s="26">
        <v>37000</v>
      </c>
      <c r="D64" s="25">
        <v>37000</v>
      </c>
    </row>
    <row r="65" spans="1:4" ht="12.75">
      <c r="A65" s="22" t="s">
        <v>28</v>
      </c>
      <c r="B65" s="19"/>
      <c r="C65" s="26">
        <v>5000</v>
      </c>
      <c r="D65" s="25">
        <v>5000</v>
      </c>
    </row>
    <row r="66" spans="1:4" ht="12.75">
      <c r="A66" s="22" t="s">
        <v>29</v>
      </c>
      <c r="B66" s="19"/>
      <c r="C66" s="26">
        <v>2500</v>
      </c>
      <c r="D66" s="25">
        <v>2500</v>
      </c>
    </row>
    <row r="67" spans="1:4" ht="12.75">
      <c r="A67" s="23" t="s">
        <v>66</v>
      </c>
      <c r="B67" s="19"/>
      <c r="C67" s="26">
        <v>69773</v>
      </c>
      <c r="D67" s="25">
        <v>54773</v>
      </c>
    </row>
    <row r="68" spans="1:4" ht="12.75">
      <c r="A68" s="22" t="s">
        <v>30</v>
      </c>
      <c r="B68" s="19"/>
      <c r="C68" s="26">
        <v>2000</v>
      </c>
      <c r="D68" s="25">
        <v>2000</v>
      </c>
    </row>
    <row r="69" spans="1:4" ht="12.75">
      <c r="A69" s="22" t="s">
        <v>31</v>
      </c>
      <c r="B69" s="19"/>
      <c r="C69" s="26">
        <v>75</v>
      </c>
      <c r="D69" s="25">
        <v>75</v>
      </c>
    </row>
    <row r="70" spans="1:4" ht="12.75">
      <c r="A70" s="22" t="s">
        <v>32</v>
      </c>
      <c r="B70" s="19"/>
      <c r="C70" s="26">
        <v>2500</v>
      </c>
      <c r="D70" s="25">
        <v>2500</v>
      </c>
    </row>
    <row r="71" spans="1:4" ht="12.75">
      <c r="A71" s="22" t="s">
        <v>33</v>
      </c>
      <c r="B71" s="19"/>
      <c r="C71" s="26">
        <v>2200</v>
      </c>
      <c r="D71" s="25">
        <v>2200</v>
      </c>
    </row>
    <row r="72" spans="1:4" ht="12.75">
      <c r="A72" s="23" t="s">
        <v>78</v>
      </c>
      <c r="B72" s="19"/>
      <c r="C72" s="26">
        <v>600</v>
      </c>
      <c r="D72" s="25">
        <v>15600</v>
      </c>
    </row>
    <row r="73" spans="1:4" ht="12.75">
      <c r="A73" s="6"/>
      <c r="C73" s="3"/>
      <c r="D73" s="3"/>
    </row>
    <row r="74" spans="3:4" ht="12.75">
      <c r="C74" s="3"/>
      <c r="D74" s="3"/>
    </row>
    <row r="75" spans="1:4" ht="12.75">
      <c r="A75" s="21" t="s">
        <v>34</v>
      </c>
      <c r="B75" s="19"/>
      <c r="C75" s="26"/>
      <c r="D75" s="25"/>
    </row>
    <row r="76" spans="1:4" ht="12.75">
      <c r="A76" s="22" t="s">
        <v>14</v>
      </c>
      <c r="B76" s="19"/>
      <c r="C76" s="24">
        <v>1000</v>
      </c>
      <c r="D76" s="24">
        <v>1000</v>
      </c>
    </row>
    <row r="77" spans="1:4" ht="12.75">
      <c r="A77" s="22" t="s">
        <v>35</v>
      </c>
      <c r="B77" s="23"/>
      <c r="C77" s="26">
        <v>13750</v>
      </c>
      <c r="D77" s="25">
        <v>13750</v>
      </c>
    </row>
    <row r="78" spans="1:4" s="5" customFormat="1" ht="12.75">
      <c r="A78" s="22" t="s">
        <v>36</v>
      </c>
      <c r="B78" s="23"/>
      <c r="C78" s="26">
        <v>4500</v>
      </c>
      <c r="D78" s="25">
        <v>4500</v>
      </c>
    </row>
    <row r="79" spans="1:4" s="5" customFormat="1" ht="12.75">
      <c r="A79" s="22" t="s">
        <v>37</v>
      </c>
      <c r="B79" s="23"/>
      <c r="C79" s="26">
        <v>2500</v>
      </c>
      <c r="D79" s="25">
        <v>2500</v>
      </c>
    </row>
    <row r="80" spans="1:4" s="5" customFormat="1" ht="12.75">
      <c r="A80" s="22" t="s">
        <v>38</v>
      </c>
      <c r="B80" s="23"/>
      <c r="C80" s="26">
        <v>1300</v>
      </c>
      <c r="D80" s="25">
        <v>1300</v>
      </c>
    </row>
    <row r="81" spans="1:4" s="5" customFormat="1" ht="12.75">
      <c r="A81" s="22" t="s">
        <v>39</v>
      </c>
      <c r="B81" s="23"/>
      <c r="C81" s="26">
        <v>3600</v>
      </c>
      <c r="D81" s="25">
        <v>3600</v>
      </c>
    </row>
    <row r="82" spans="1:4" s="5" customFormat="1" ht="12.75">
      <c r="A82" s="12" t="s">
        <v>40</v>
      </c>
      <c r="C82" s="7"/>
      <c r="D82" s="7"/>
    </row>
    <row r="83" spans="1:4" s="5" customFormat="1" ht="12.75">
      <c r="A83" s="11"/>
      <c r="C83" s="7"/>
      <c r="D83" s="7"/>
    </row>
    <row r="84" spans="1:4" ht="12.75">
      <c r="A84" s="21" t="s">
        <v>41</v>
      </c>
      <c r="B84" s="19"/>
      <c r="C84" s="26"/>
      <c r="D84" s="25"/>
    </row>
    <row r="85" spans="1:4" ht="12.75">
      <c r="A85" s="22" t="s">
        <v>42</v>
      </c>
      <c r="B85" s="19"/>
      <c r="C85" s="26">
        <v>16000</v>
      </c>
      <c r="D85" s="25">
        <v>16000</v>
      </c>
    </row>
    <row r="86" spans="1:4" ht="12.75">
      <c r="A86" s="23" t="s">
        <v>71</v>
      </c>
      <c r="B86" s="19"/>
      <c r="C86" s="26">
        <v>1500</v>
      </c>
      <c r="D86" s="25">
        <v>1500</v>
      </c>
    </row>
    <row r="87" spans="1:4" ht="12.75">
      <c r="A87" s="23" t="s">
        <v>72</v>
      </c>
      <c r="B87" s="19"/>
      <c r="C87" s="26">
        <v>1500</v>
      </c>
      <c r="D87" s="25">
        <v>1500</v>
      </c>
    </row>
    <row r="88" spans="1:4" ht="12.75">
      <c r="A88" s="23" t="s">
        <v>73</v>
      </c>
      <c r="B88" s="19"/>
      <c r="C88" s="26">
        <v>1500</v>
      </c>
      <c r="D88" s="25">
        <v>1500</v>
      </c>
    </row>
    <row r="89" spans="1:4" ht="12.75">
      <c r="A89" s="23" t="s">
        <v>70</v>
      </c>
      <c r="B89" s="19"/>
      <c r="C89" s="26">
        <v>1500</v>
      </c>
      <c r="D89" s="25">
        <v>1500</v>
      </c>
    </row>
    <row r="90" spans="1:4" ht="12.75">
      <c r="A90" s="23" t="s">
        <v>74</v>
      </c>
      <c r="B90" s="19"/>
      <c r="C90" s="26">
        <v>1500</v>
      </c>
      <c r="D90" s="25">
        <v>1500</v>
      </c>
    </row>
    <row r="91" spans="1:4" ht="12.75">
      <c r="A91" s="23" t="s">
        <v>75</v>
      </c>
      <c r="B91" s="19"/>
      <c r="C91" s="26">
        <v>1500</v>
      </c>
      <c r="D91" s="25">
        <v>1500</v>
      </c>
    </row>
    <row r="92" spans="1:4" ht="12.75">
      <c r="A92" s="22" t="s">
        <v>10</v>
      </c>
      <c r="B92" s="19"/>
      <c r="C92" s="26">
        <v>12500</v>
      </c>
      <c r="D92" s="25">
        <v>12500</v>
      </c>
    </row>
    <row r="93" spans="1:4" ht="12.75">
      <c r="A93" s="22" t="s">
        <v>43</v>
      </c>
      <c r="B93" s="19"/>
      <c r="C93" s="26">
        <v>2500</v>
      </c>
      <c r="D93" s="25">
        <v>2500</v>
      </c>
    </row>
    <row r="94" spans="1:4" ht="12.75">
      <c r="A94" s="22" t="s">
        <v>44</v>
      </c>
      <c r="B94" s="19"/>
      <c r="C94" s="26">
        <v>350</v>
      </c>
      <c r="D94" s="25">
        <v>350</v>
      </c>
    </row>
    <row r="95" spans="1:4" ht="12.75">
      <c r="A95" s="6"/>
      <c r="C95" s="3"/>
      <c r="D95" s="3"/>
    </row>
    <row r="96" spans="1:4" ht="12.75">
      <c r="A96" s="21" t="s">
        <v>46</v>
      </c>
      <c r="B96" s="19"/>
      <c r="C96" s="26"/>
      <c r="D96" s="25"/>
    </row>
    <row r="97" spans="1:4" ht="12.75">
      <c r="A97" s="22" t="s">
        <v>47</v>
      </c>
      <c r="B97" s="19"/>
      <c r="C97" s="26">
        <v>240</v>
      </c>
      <c r="D97" s="25">
        <v>240</v>
      </c>
    </row>
    <row r="98" spans="1:4" ht="12.75">
      <c r="A98" s="22" t="s">
        <v>48</v>
      </c>
      <c r="B98" s="19"/>
      <c r="C98" s="26">
        <v>20000</v>
      </c>
      <c r="D98" s="25">
        <v>20000</v>
      </c>
    </row>
    <row r="99" spans="3:4" ht="12.75">
      <c r="C99" s="3"/>
      <c r="D99" s="3"/>
    </row>
    <row r="100" spans="3:4" ht="12.75">
      <c r="C100" s="4">
        <f>SUM(C16:C99)</f>
        <v>540198</v>
      </c>
      <c r="D100" s="4">
        <f>SUM(D16:D99)</f>
        <v>540198</v>
      </c>
    </row>
    <row r="101" spans="3:4" ht="12.75">
      <c r="C101" s="3">
        <f>SUM(C11)</f>
        <v>540198</v>
      </c>
      <c r="D101" s="3">
        <f>SUM(D11)</f>
        <v>540198</v>
      </c>
    </row>
    <row r="102" spans="3:4" ht="12.75">
      <c r="C102" s="3"/>
      <c r="D102" s="3"/>
    </row>
    <row r="103" spans="3:4" ht="12.75">
      <c r="C103" s="14">
        <f>SUM(C101-C100)</f>
        <v>0</v>
      </c>
      <c r="D103" s="14">
        <f>SUM(D101-D100)</f>
        <v>0</v>
      </c>
    </row>
    <row r="105" spans="3:6" ht="12.75">
      <c r="C105" s="13"/>
      <c r="D105" s="13"/>
      <c r="E105" s="10"/>
      <c r="F105" s="6"/>
    </row>
    <row r="106" spans="1:6" ht="12.75">
      <c r="A106" s="6"/>
      <c r="F106" s="6"/>
    </row>
  </sheetData>
  <sheetProtection/>
  <printOptions/>
  <pageMargins left="0.75" right="0.75" top="1" bottom="1" header="0.5" footer="0.5"/>
  <pageSetup horizontalDpi="600" verticalDpi="600" orientation="portrait" scale="99"/>
  <rowBreaks count="1" manualBreakCount="1"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Christ United Methodist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Treasurer</dc:creator>
  <cp:keywords/>
  <dc:description/>
  <cp:lastModifiedBy>Owner</cp:lastModifiedBy>
  <cp:lastPrinted>2014-01-16T16:09:52Z</cp:lastPrinted>
  <dcterms:created xsi:type="dcterms:W3CDTF">2013-09-12T15:55:08Z</dcterms:created>
  <dcterms:modified xsi:type="dcterms:W3CDTF">2021-01-28T01:19:22Z</dcterms:modified>
  <cp:category/>
  <cp:version/>
  <cp:contentType/>
  <cp:contentStatus/>
</cp:coreProperties>
</file>