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B8c23z79VhbDRm7tmcEiD7zEUHA=="/>
    </ext>
  </extLst>
</workbook>
</file>

<file path=xl/sharedStrings.xml><?xml version="1.0" encoding="utf-8"?>
<sst xmlns="http://schemas.openxmlformats.org/spreadsheetml/2006/main" count="41" uniqueCount="37">
  <si>
    <t>2022 Budget Proposal</t>
  </si>
  <si>
    <t xml:space="preserve">Shower Bus </t>
  </si>
  <si>
    <t xml:space="preserve">Water </t>
  </si>
  <si>
    <t>Diesel for bus (driving)</t>
  </si>
  <si>
    <t>Fuel for Shower Service</t>
  </si>
  <si>
    <t>Cleaning Supplies~</t>
  </si>
  <si>
    <t>Hygiene Items~</t>
  </si>
  <si>
    <t>Misc</t>
  </si>
  <si>
    <t xml:space="preserve">Bus Maintenance </t>
  </si>
  <si>
    <t>Payroll (Driver 25 hours/50% Meredith**)</t>
  </si>
  <si>
    <t>Warehouse space/bus parking</t>
  </si>
  <si>
    <t>Americorp (1 full time person)</t>
  </si>
  <si>
    <t>Total:</t>
  </si>
  <si>
    <t xml:space="preserve">Mobile Laundry Trailer </t>
  </si>
  <si>
    <t>Americorp (1 part time person)</t>
  </si>
  <si>
    <t>Payroll (50% Meredith**)+</t>
  </si>
  <si>
    <t>Truck</t>
  </si>
  <si>
    <t>Fuel (propane for generator/fuel for truck and generator)</t>
  </si>
  <si>
    <t>Water</t>
  </si>
  <si>
    <t xml:space="preserve">Truck/Trailer Maintenance </t>
  </si>
  <si>
    <t>Supplies~</t>
  </si>
  <si>
    <t>General Organization Expenses</t>
  </si>
  <si>
    <t>Marketing+</t>
  </si>
  <si>
    <t>Printing+</t>
  </si>
  <si>
    <t>Postage+</t>
  </si>
  <si>
    <t>Technology Expenses (Sortly, Website, CRM, QBO, tablet)</t>
  </si>
  <si>
    <t>Nonprofit Fees/Registration</t>
  </si>
  <si>
    <t>Insurance (including price for truck coverage)</t>
  </si>
  <si>
    <t>BUDGET TOTAL:</t>
  </si>
  <si>
    <t>2022 Projected Income</t>
  </si>
  <si>
    <t>Grants</t>
  </si>
  <si>
    <t>Individual Donations</t>
  </si>
  <si>
    <t>Corporate Donations</t>
  </si>
  <si>
    <t>In-Kind Donations (Earth Breeze, Bombas, and hygiene items)</t>
  </si>
  <si>
    <t xml:space="preserve"> 50% raise in Meredith's pay **</t>
  </si>
  <si>
    <t>Easily reduced if needed+</t>
  </si>
  <si>
    <t>Included In-Kind Donation ~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</si>
</sst>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b/>
      <sz val="14.0"/>
      <color rgb="FF000000"/>
      <name val="Gill Sans"/>
    </font>
    <font/>
    <font>
      <sz val="14.0"/>
      <color theme="1"/>
      <name val="Gill Sans"/>
    </font>
    <font>
      <sz val="14.0"/>
      <color rgb="FF000000"/>
      <name val="Gill Sans"/>
    </font>
    <font>
      <b/>
      <sz val="14.0"/>
      <color theme="1"/>
      <name val="Gill Sans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9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4" numFmtId="164" xfId="0" applyAlignment="1" applyFont="1" applyNumberFormat="1">
      <alignment horizontal="left" shrinkToFit="0" vertical="center" wrapText="0"/>
    </xf>
    <xf borderId="3" fillId="2" fontId="1" numFmtId="0" xfId="0" applyAlignment="1" applyBorder="1" applyFont="1">
      <alignment horizontal="center" shrinkToFit="0" vertical="center" wrapText="0"/>
    </xf>
    <xf borderId="4" fillId="0" fontId="2" numFmtId="0" xfId="0" applyBorder="1" applyFont="1"/>
    <xf borderId="5" fillId="0" fontId="4" numFmtId="0" xfId="0" applyAlignment="1" applyBorder="1" applyFont="1">
      <alignment horizontal="left" shrinkToFit="0" vertical="center" wrapText="0"/>
    </xf>
    <xf borderId="6" fillId="0" fontId="4" numFmtId="164" xfId="0" applyAlignment="1" applyBorder="1" applyFont="1" applyNumberFormat="1">
      <alignment horizontal="left" shrinkToFit="0" vertical="center" wrapText="0"/>
    </xf>
    <xf borderId="0" fillId="0" fontId="4" numFmtId="164" xfId="0" applyAlignment="1" applyFont="1" applyNumberFormat="1">
      <alignment horizontal="right" shrinkToFit="0" vertical="center" wrapText="0"/>
    </xf>
    <xf borderId="6" fillId="0" fontId="4" numFmtId="164" xfId="0" applyAlignment="1" applyBorder="1" applyFont="1" applyNumberFormat="1">
      <alignment horizontal="right" shrinkToFit="0" vertical="center" wrapText="0"/>
    </xf>
    <xf borderId="6" fillId="0" fontId="1" numFmtId="0" xfId="0" applyAlignment="1" applyBorder="1" applyFont="1">
      <alignment horizontal="left" shrinkToFit="0" vertical="center" wrapText="0"/>
    </xf>
    <xf borderId="6" fillId="0" fontId="1" numFmtId="164" xfId="0" applyAlignment="1" applyBorder="1" applyFont="1" applyNumberFormat="1">
      <alignment horizontal="left" shrinkToFit="0" vertical="center" wrapText="0"/>
    </xf>
    <xf borderId="7" fillId="2" fontId="5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left" shrinkToFit="0" vertical="center" wrapText="0"/>
    </xf>
    <xf borderId="4" fillId="0" fontId="4" numFmtId="0" xfId="0" applyAlignment="1" applyBorder="1" applyFont="1">
      <alignment horizontal="left" shrinkToFit="0" vertical="center" wrapText="0"/>
    </xf>
    <xf borderId="6" fillId="0" fontId="5" numFmtId="0" xfId="0" applyAlignment="1" applyBorder="1" applyFont="1">
      <alignment horizontal="left" shrinkToFit="0" vertical="bottom" wrapText="0"/>
    </xf>
    <xf borderId="6" fillId="0" fontId="5" numFmtId="164" xfId="0" applyAlignment="1" applyBorder="1" applyFont="1" applyNumberFormat="1">
      <alignment horizontal="center" shrinkToFit="0" vertical="bottom" wrapText="0"/>
    </xf>
    <xf borderId="8" fillId="2" fontId="5" numFmtId="0" xfId="0" applyAlignment="1" applyBorder="1" applyFont="1">
      <alignment horizontal="center" shrinkToFit="0" vertical="bottom" wrapText="0"/>
    </xf>
    <xf borderId="6" fillId="0" fontId="5" numFmtId="164" xfId="0" applyAlignment="1" applyBorder="1" applyFont="1" applyNumberFormat="1">
      <alignment shrinkToFit="0" vertical="bottom" wrapText="0"/>
    </xf>
    <xf borderId="6" fillId="2" fontId="1" numFmtId="0" xfId="0" applyAlignment="1" applyBorder="1" applyFont="1">
      <alignment horizontal="left" shrinkToFit="0" vertical="center" wrapText="0"/>
    </xf>
    <xf borderId="6" fillId="2" fontId="5" numFmtId="164" xfId="0" applyAlignment="1" applyBorder="1" applyFont="1" applyNumberFormat="1">
      <alignment shrinkToFit="0" vertical="bottom" wrapText="0"/>
    </xf>
    <xf borderId="6" fillId="0" fontId="4" numFmtId="0" xfId="0" applyAlignment="1" applyBorder="1" applyFont="1">
      <alignment horizontal="left" shrinkToFit="0" vertical="center" wrapText="0"/>
    </xf>
    <xf borderId="6" fillId="0" fontId="3" numFmtId="164" xfId="0" applyAlignment="1" applyBorder="1" applyFont="1" applyNumberForma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86"/>
    <col customWidth="1" min="2" max="2" width="17.14"/>
    <col customWidth="1" min="3" max="3" width="8.86"/>
    <col customWidth="1" min="4" max="4" width="31.14"/>
    <col customWidth="1" min="5" max="5" width="16.14"/>
    <col customWidth="1" min="6" max="22" width="8.86"/>
    <col customWidth="1" min="23" max="26" width="10.0"/>
  </cols>
  <sheetData>
    <row r="1" ht="16.5" customHeight="1">
      <c r="A1" s="1" t="s">
        <v>0</v>
      </c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6" t="s">
        <v>1</v>
      </c>
      <c r="B2" s="7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8" t="s">
        <v>2</v>
      </c>
      <c r="B3" s="9">
        <v>2200.0</v>
      </c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8" t="s">
        <v>3</v>
      </c>
      <c r="B4" s="9">
        <v>2000.0</v>
      </c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8" t="s">
        <v>4</v>
      </c>
      <c r="B5" s="9">
        <v>2000.0</v>
      </c>
      <c r="C5" s="3"/>
      <c r="D5" s="4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8" t="s">
        <v>5</v>
      </c>
      <c r="B6" s="9">
        <v>250.0</v>
      </c>
      <c r="C6" s="3"/>
      <c r="D6" s="4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8" t="s">
        <v>6</v>
      </c>
      <c r="B7" s="9">
        <v>10000.0</v>
      </c>
      <c r="C7" s="3"/>
      <c r="D7" s="4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8" t="s">
        <v>7</v>
      </c>
      <c r="B8" s="9">
        <v>1000.0</v>
      </c>
      <c r="C8" s="3"/>
      <c r="D8" s="4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6.5" customHeight="1">
      <c r="A9" s="8" t="s">
        <v>8</v>
      </c>
      <c r="B9" s="9">
        <v>4000.0</v>
      </c>
      <c r="C9" s="3"/>
      <c r="D9" s="4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8" t="s">
        <v>9</v>
      </c>
      <c r="B10" s="9">
        <v>36000.0</v>
      </c>
      <c r="C10" s="3"/>
      <c r="D10" s="4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8" t="s">
        <v>10</v>
      </c>
      <c r="B11" s="9">
        <v>1800.0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8" t="s">
        <v>11</v>
      </c>
      <c r="B12" s="11">
        <v>9000.0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12" t="s">
        <v>12</v>
      </c>
      <c r="B13" s="13">
        <f>SUM(B3:B12)</f>
        <v>68250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14" t="s">
        <v>13</v>
      </c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8" t="s">
        <v>14</v>
      </c>
      <c r="B15" s="11">
        <v>5000.0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customHeight="1">
      <c r="A16" s="8" t="s">
        <v>15</v>
      </c>
      <c r="B16" s="11">
        <v>10000.0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8" t="s">
        <v>10</v>
      </c>
      <c r="B17" s="9">
        <v>1800.0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"/>
      <c r="X17" s="3"/>
      <c r="Y17" s="3"/>
      <c r="Z17" s="3"/>
    </row>
    <row r="18" ht="16.5" customHeight="1">
      <c r="A18" s="16" t="s">
        <v>16</v>
      </c>
      <c r="B18" s="13">
        <v>10000.0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3"/>
      <c r="X18" s="3"/>
      <c r="Y18" s="3"/>
      <c r="Z18" s="3"/>
    </row>
    <row r="19" ht="16.5" customHeight="1">
      <c r="A19" s="17" t="s">
        <v>17</v>
      </c>
      <c r="B19" s="9">
        <v>6000.0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3"/>
      <c r="X19" s="3"/>
      <c r="Y19" s="3"/>
      <c r="Z19" s="3"/>
    </row>
    <row r="20" ht="16.5" customHeight="1">
      <c r="A20" s="17" t="s">
        <v>18</v>
      </c>
      <c r="B20" s="9">
        <v>1000.0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3"/>
      <c r="X20" s="3"/>
      <c r="Y20" s="3"/>
      <c r="Z20" s="3"/>
    </row>
    <row r="21" ht="16.5" customHeight="1">
      <c r="A21" s="17" t="s">
        <v>19</v>
      </c>
      <c r="B21" s="9">
        <v>1500.0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3"/>
      <c r="X21" s="3"/>
      <c r="Y21" s="3"/>
      <c r="Z21" s="3"/>
    </row>
    <row r="22" ht="16.5" customHeight="1">
      <c r="A22" s="17" t="s">
        <v>20</v>
      </c>
      <c r="B22" s="9">
        <v>3500.0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"/>
      <c r="X22" s="3"/>
      <c r="Y22" s="3"/>
      <c r="Z22" s="3"/>
    </row>
    <row r="23" ht="16.5" customHeight="1">
      <c r="A23" s="18" t="s">
        <v>12</v>
      </c>
      <c r="B23" s="19">
        <f>SUM(B15:B22)</f>
        <v>38800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20" t="s">
        <v>21</v>
      </c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8" t="s">
        <v>22</v>
      </c>
      <c r="B25" s="9">
        <v>750.0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8" t="s">
        <v>23</v>
      </c>
      <c r="B26" s="9">
        <v>500.0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8" t="s">
        <v>24</v>
      </c>
      <c r="B27" s="9">
        <v>750.0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8" t="s">
        <v>25</v>
      </c>
      <c r="B28" s="9">
        <v>1500.0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8" t="s">
        <v>26</v>
      </c>
      <c r="B29" s="9">
        <v>750.0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17" t="s">
        <v>27</v>
      </c>
      <c r="B30" s="9">
        <v>5500.0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12" t="s">
        <v>12</v>
      </c>
      <c r="B31" s="21">
        <f>SUM(B25:B30)</f>
        <v>9750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22" t="s">
        <v>28</v>
      </c>
      <c r="B32" s="23">
        <f>SUM(B13+B23+B31)</f>
        <v>116800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14" t="s">
        <v>29</v>
      </c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24" t="s">
        <v>30</v>
      </c>
      <c r="B34" s="25">
        <v>50000.0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24" t="s">
        <v>31</v>
      </c>
      <c r="B35" s="25">
        <v>25000.0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24" t="s">
        <v>32</v>
      </c>
      <c r="B36" s="25">
        <v>22000.0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24" t="s">
        <v>33</v>
      </c>
      <c r="B37" s="25">
        <v>9250.0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26"/>
      <c r="B38" s="2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22" t="s">
        <v>12</v>
      </c>
      <c r="B39" s="23">
        <f>SUM(B34:B38)</f>
        <v>106250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6.5" customHeight="1">
      <c r="A40" s="28" t="s">
        <v>34</v>
      </c>
      <c r="B40" s="2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 t="s">
        <v>35</v>
      </c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 t="s">
        <v>36</v>
      </c>
      <c r="B42" s="2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2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2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2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2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2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2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2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2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2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2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2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2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2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2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2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2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2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2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2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2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2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2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2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2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2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2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2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2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2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2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2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2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2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2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2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2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2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2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2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2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2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2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2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2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2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2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2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2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2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2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2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2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2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2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2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2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2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2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2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2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2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2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2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2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2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2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2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2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2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2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2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2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2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2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2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2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2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2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2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2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2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2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2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2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2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2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2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2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2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2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2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2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2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2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2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2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2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2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2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2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2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2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2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2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2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2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2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2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2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2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2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2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2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2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2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2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2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2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2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2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2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2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2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2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2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2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2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2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2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2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2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2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2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2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2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2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2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2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2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2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2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2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2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2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2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2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2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2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2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2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2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2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2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2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2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2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2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2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2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2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2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2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2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2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2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2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2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2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2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2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2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2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2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2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2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2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2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2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2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2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2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2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2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2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2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2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2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2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2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2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2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2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2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2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2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2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2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2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2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2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2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2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2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2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2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2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2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2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2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2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2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2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2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2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2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2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2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2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2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2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2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2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2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2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2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2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2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2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2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2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2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2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2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2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2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2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2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2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2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2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2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2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2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2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2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2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2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2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2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2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2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2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2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2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2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2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2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2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2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2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2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2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2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2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2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2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2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2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2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2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2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2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2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2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2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2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2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2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2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2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2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2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2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2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2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2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2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2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2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2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2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2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2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2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2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2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2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2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2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2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2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2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2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2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2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2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2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2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2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2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2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2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2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2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2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2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2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2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2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2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2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2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2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2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2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2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2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2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2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2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2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2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2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2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2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2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2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2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2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2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2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2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2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2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2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2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2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2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2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2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2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2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2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2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2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2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2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2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2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2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2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2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2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2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2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2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2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2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2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2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2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2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2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2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2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2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2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2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2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2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2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2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2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2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2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2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2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2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2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2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2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2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2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2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2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2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2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2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2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2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2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2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2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2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2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2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2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2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2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2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2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2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2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2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2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2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2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2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2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2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2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2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2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2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2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2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2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2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2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2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2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2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2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2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2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2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2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2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2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2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2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2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2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2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2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2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2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2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2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2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2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2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2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2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2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2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2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2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2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2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2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2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2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2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2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2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2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2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2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2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2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2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2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2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2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2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2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2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2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2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2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2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2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2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2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2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2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2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2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2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2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2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2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2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2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2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2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2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2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2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2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2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2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2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2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2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2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2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2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2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2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2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2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2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2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2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2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2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2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2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2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2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2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2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2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2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2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2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2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2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2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2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2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2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2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2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2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2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2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2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2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2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2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2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2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2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2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2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2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2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2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2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2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2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2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2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2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2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2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2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2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2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2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2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2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2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2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2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2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2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2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2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2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2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2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2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2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2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2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2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2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2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2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2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2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2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2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2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2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2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2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2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2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2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2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2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2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2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2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2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2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2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2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2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2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2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2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2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2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2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2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2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2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2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2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2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2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2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2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2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2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2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2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2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2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2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2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2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2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2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2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2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2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2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2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2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2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2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2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2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2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2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2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2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2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2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2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2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2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2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2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2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2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2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2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2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2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2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2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2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2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2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2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2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2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2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2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2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2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2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2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2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2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2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2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2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2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2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2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2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2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2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2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2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2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2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2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2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2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2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2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2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2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2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2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2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2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2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2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2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2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2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2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2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2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2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2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2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2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2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2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2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2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2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2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2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2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2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2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2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2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2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2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2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2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2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2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2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2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2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2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2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2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2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2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2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2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2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2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2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2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2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2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2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2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2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2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2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2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2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2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2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2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2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2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2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2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2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2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2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2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2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2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2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2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2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2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2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2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2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2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2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2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2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2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2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2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2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2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2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2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2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2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2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2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2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2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2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2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2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2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2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2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2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2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2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2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2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2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2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2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2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2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2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2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2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2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2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2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2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2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2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2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2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2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2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2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2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2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2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2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2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2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2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2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2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2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2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2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2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2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2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2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2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2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2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2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2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2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2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2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2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2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2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2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2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2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2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2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2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2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2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2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2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2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2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2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2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2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2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2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2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2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2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2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2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2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2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2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2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2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2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2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2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2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2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2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2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2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2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2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2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2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2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2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2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2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2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2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2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2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2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2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2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2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2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2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2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2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2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2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2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2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2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2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2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2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2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2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2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2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2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2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2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2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2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2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2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2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2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2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2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2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2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2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2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2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2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2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2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2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2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2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2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2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2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2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2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2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29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6.5" customHeight="1">
      <c r="A997" s="3"/>
      <c r="B997" s="29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6.5" customHeight="1">
      <c r="A998" s="3"/>
      <c r="B998" s="29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6.5" customHeight="1">
      <c r="A999" s="3"/>
      <c r="B999" s="29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6.5" customHeight="1">
      <c r="A1000" s="3"/>
      <c r="B1000" s="29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B1"/>
    <mergeCell ref="A2:B2"/>
    <mergeCell ref="A14:B14"/>
    <mergeCell ref="A24:B24"/>
    <mergeCell ref="A33:B3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2017-06-21T16:13:43Z</dcterms:created>
  <dc:creator>NeedLink Intern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