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iquekueker/Desktop/"/>
    </mc:Choice>
  </mc:AlternateContent>
  <xr:revisionPtr revIDLastSave="0" documentId="13_ncr:1_{224591B2-EF3D-9142-886B-FEAA1F3AA5CA}" xr6:coauthVersionLast="45" xr6:coauthVersionMax="45" xr10:uidLastSave="{00000000-0000-0000-0000-000000000000}"/>
  <bookViews>
    <workbookView xWindow="120" yWindow="460" windowWidth="18960" windowHeight="113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1" l="1"/>
  <c r="N21" i="1"/>
  <c r="M21" i="1"/>
  <c r="L21" i="1"/>
  <c r="K21" i="1"/>
  <c r="J21" i="1"/>
  <c r="I21" i="1"/>
  <c r="H21" i="1"/>
  <c r="G21" i="1"/>
  <c r="F21" i="1"/>
  <c r="E21" i="1"/>
  <c r="D21" i="1"/>
  <c r="C21" i="1"/>
  <c r="O10" i="1"/>
  <c r="O6" i="1"/>
  <c r="O13" i="1"/>
  <c r="O19" i="1"/>
  <c r="O18" i="1"/>
  <c r="O15" i="1"/>
  <c r="O7" i="1"/>
  <c r="O12" i="1"/>
  <c r="O11" i="1"/>
  <c r="O21" i="1" l="1"/>
</calcChain>
</file>

<file path=xl/sharedStrings.xml><?xml version="1.0" encoding="utf-8"?>
<sst xmlns="http://schemas.openxmlformats.org/spreadsheetml/2006/main" count="52" uniqueCount="52">
  <si>
    <r>
      <rPr>
        <sz val="10"/>
        <rFont val="Arial"/>
        <family val="2"/>
      </rPr>
      <t>A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</si>
  <si>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</si>
  <si>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C</t>
    </r>
  </si>
  <si>
    <r>
      <rPr>
        <sz val="10"/>
        <rFont val="Arial"/>
        <family val="2"/>
      </rPr>
      <t>D</t>
    </r>
  </si>
  <si>
    <r>
      <rPr>
        <sz val="10"/>
        <rFont val="Arial"/>
        <family val="2"/>
      </rPr>
      <t>E</t>
    </r>
  </si>
  <si>
    <r>
      <rPr>
        <sz val="10"/>
        <rFont val="Arial"/>
        <family val="2"/>
      </rPr>
      <t>F</t>
    </r>
  </si>
  <si>
    <r>
      <rPr>
        <sz val="10"/>
        <rFont val="Arial"/>
        <family val="2"/>
      </rPr>
      <t>G</t>
    </r>
  </si>
  <si>
    <r>
      <rPr>
        <sz val="10"/>
        <rFont val="Arial"/>
        <family val="2"/>
      </rPr>
      <t>H</t>
    </r>
  </si>
  <si>
    <r>
      <rPr>
        <sz val="10"/>
        <rFont val="Arial"/>
        <family val="2"/>
      </rPr>
      <t>I</t>
    </r>
  </si>
  <si>
    <r>
      <rPr>
        <sz val="10"/>
        <rFont val="Arial"/>
        <family val="2"/>
      </rPr>
      <t>J</t>
    </r>
  </si>
  <si>
    <r>
      <rPr>
        <sz val="10"/>
        <rFont val="Arial"/>
        <family val="2"/>
      </rPr>
      <t>K</t>
    </r>
  </si>
  <si>
    <r>
      <rPr>
        <sz val="10"/>
        <rFont val="Arial"/>
        <family val="2"/>
      </rPr>
      <t>L</t>
    </r>
  </si>
  <si>
    <r>
      <rPr>
        <sz val="10"/>
        <rFont val="Arial"/>
        <family val="2"/>
      </rPr>
      <t>M</t>
    </r>
  </si>
  <si>
    <r>
      <rPr>
        <sz val="10"/>
        <rFont val="Arial"/>
        <family val="2"/>
      </rPr>
      <t>N</t>
    </r>
  </si>
  <si>
    <r>
      <rPr>
        <b/>
        <sz val="11"/>
        <rFont val="Times New Roman"/>
        <family val="1"/>
      </rPr>
      <t>Jan</t>
    </r>
  </si>
  <si>
    <r>
      <rPr>
        <b/>
        <sz val="11"/>
        <rFont val="Times New Roman"/>
        <family val="1"/>
      </rPr>
      <t>Feb</t>
    </r>
  </si>
  <si>
    <r>
      <rPr>
        <b/>
        <sz val="11"/>
        <rFont val="Times New Roman"/>
        <family val="1"/>
      </rPr>
      <t>Mar</t>
    </r>
  </si>
  <si>
    <r>
      <rPr>
        <b/>
        <sz val="11"/>
        <rFont val="Times New Roman"/>
        <family val="1"/>
      </rPr>
      <t>Apr</t>
    </r>
  </si>
  <si>
    <r>
      <rPr>
        <b/>
        <sz val="11"/>
        <rFont val="Times New Roman"/>
        <family val="1"/>
      </rPr>
      <t>May</t>
    </r>
  </si>
  <si>
    <r>
      <rPr>
        <b/>
        <sz val="11"/>
        <rFont val="Times New Roman"/>
        <family val="1"/>
      </rPr>
      <t>June</t>
    </r>
  </si>
  <si>
    <r>
      <rPr>
        <b/>
        <sz val="11"/>
        <rFont val="Times New Roman"/>
        <family val="1"/>
      </rPr>
      <t>July</t>
    </r>
  </si>
  <si>
    <r>
      <rPr>
        <b/>
        <sz val="11"/>
        <rFont val="Times New Roman"/>
        <family val="1"/>
      </rPr>
      <t>Aug</t>
    </r>
  </si>
  <si>
    <r>
      <rPr>
        <b/>
        <sz val="11"/>
        <rFont val="Times New Roman"/>
        <family val="1"/>
      </rPr>
      <t>Sept</t>
    </r>
  </si>
  <si>
    <r>
      <rPr>
        <b/>
        <sz val="11"/>
        <rFont val="Times New Roman"/>
        <family val="1"/>
      </rPr>
      <t>Oct</t>
    </r>
  </si>
  <si>
    <r>
      <rPr>
        <b/>
        <sz val="11"/>
        <rFont val="Times New Roman"/>
        <family val="1"/>
      </rPr>
      <t>Nov</t>
    </r>
  </si>
  <si>
    <r>
      <rPr>
        <b/>
        <sz val="11"/>
        <rFont val="Times New Roman"/>
        <family val="1"/>
      </rPr>
      <t>Dec</t>
    </r>
  </si>
  <si>
    <r>
      <rPr>
        <b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</si>
  <si>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INCOME</t>
    </r>
  </si>
  <si>
    <r>
      <rPr>
        <sz val="11"/>
        <rFont val="Times New Roman"/>
        <family val="1"/>
      </rPr>
      <t>Corporate Giving</t>
    </r>
  </si>
  <si>
    <r>
      <rPr>
        <sz val="11"/>
        <rFont val="Times New Roman"/>
        <family val="1"/>
      </rPr>
      <t>Grants</t>
    </r>
  </si>
  <si>
    <r>
      <rPr>
        <sz val="11"/>
        <rFont val="Times New Roman"/>
        <family val="1"/>
      </rPr>
      <t>Adoption Fees</t>
    </r>
  </si>
  <si>
    <r>
      <rPr>
        <sz val="11"/>
        <rFont val="Times New Roman"/>
        <family val="1"/>
      </rPr>
      <t>Center Revenue</t>
    </r>
  </si>
  <si>
    <r>
      <rPr>
        <b/>
        <sz val="11"/>
        <rFont val="Times New Roman"/>
        <family val="1"/>
      </rPr>
      <t>Total Income</t>
    </r>
  </si>
  <si>
    <r>
      <rPr>
        <b/>
        <sz val="11"/>
        <rFont val="Times New Roman"/>
        <family val="1"/>
      </rPr>
      <t>EXPENSES</t>
    </r>
  </si>
  <si>
    <r>
      <rPr>
        <sz val="11"/>
        <rFont val="Times New Roman"/>
        <family val="1"/>
      </rPr>
      <t>Legal</t>
    </r>
  </si>
  <si>
    <r>
      <rPr>
        <sz val="11"/>
        <rFont val="Times New Roman"/>
        <family val="1"/>
      </rPr>
      <t>Accounting</t>
    </r>
  </si>
  <si>
    <r>
      <rPr>
        <sz val="11"/>
        <rFont val="Times New Roman"/>
        <family val="1"/>
      </rPr>
      <t>Veterinary</t>
    </r>
  </si>
  <si>
    <r>
      <rPr>
        <sz val="11"/>
        <rFont val="Times New Roman"/>
        <family val="1"/>
      </rPr>
      <t>Rent</t>
    </r>
  </si>
  <si>
    <r>
      <rPr>
        <sz val="11"/>
        <rFont val="Times New Roman"/>
        <family val="1"/>
      </rPr>
      <t>Utilities</t>
    </r>
  </si>
  <si>
    <r>
      <rPr>
        <sz val="11"/>
        <rFont val="Times New Roman"/>
        <family val="1"/>
      </rPr>
      <t>Supplies</t>
    </r>
  </si>
  <si>
    <r>
      <rPr>
        <b/>
        <sz val="11"/>
        <rFont val="Times New Roman"/>
        <family val="1"/>
      </rPr>
      <t>TOTAL EXPENSES</t>
    </r>
  </si>
  <si>
    <t>Facebook</t>
  </si>
  <si>
    <t>Big Payback</t>
  </si>
  <si>
    <t>Giving Tuesday</t>
  </si>
  <si>
    <t>Events</t>
  </si>
  <si>
    <t>Fundraising Events</t>
  </si>
  <si>
    <t>Contributions and Grants</t>
  </si>
  <si>
    <t>Program Revenue</t>
  </si>
  <si>
    <t>All Other Gifts</t>
  </si>
  <si>
    <t>Professional Fees</t>
  </si>
  <si>
    <t>Center</t>
  </si>
  <si>
    <r>
      <rPr>
        <b/>
        <sz val="12"/>
        <rFont val="Arial"/>
        <family val="2"/>
      </rPr>
      <t>Noah's Ark Society 20</t>
    </r>
    <r>
      <rPr>
        <b/>
        <sz val="12"/>
        <rFont val="Times New Roman"/>
        <family val="1"/>
      </rPr>
      <t xml:space="preserve">20 </t>
    </r>
    <r>
      <rPr>
        <b/>
        <sz val="12"/>
        <rFont val="Arial"/>
        <family val="2"/>
      </rPr>
      <t>Operating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</si>
</sst>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u/>
      <sz val="1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right" vertical="top" indent="1" shrinkToFi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right" vertical="top" shrinkToFit="1"/>
    </xf>
    <xf numFmtId="1" fontId="6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 indent="38"/>
    </xf>
    <xf numFmtId="0" fontId="8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>
      <selection activeCell="A2" sqref="A2"/>
    </sheetView>
  </sheetViews>
  <sheetFormatPr baseColWidth="10" defaultColWidth="9" defaultRowHeight="13" x14ac:dyDescent="0.15"/>
  <cols>
    <col min="1" max="1" width="4.59765625" customWidth="1"/>
    <col min="2" max="2" width="33.796875" customWidth="1"/>
    <col min="3" max="3" width="14" customWidth="1"/>
    <col min="4" max="4" width="8" customWidth="1"/>
    <col min="5" max="7" width="9.3984375" customWidth="1"/>
    <col min="8" max="8" width="8" customWidth="1"/>
    <col min="9" max="9" width="9.3984375" customWidth="1"/>
    <col min="10" max="10" width="8" customWidth="1"/>
    <col min="11" max="13" width="9.3984375" customWidth="1"/>
    <col min="14" max="14" width="8" customWidth="1"/>
    <col min="15" max="15" width="11.59765625" customWidth="1"/>
    <col min="16" max="16" width="2.19921875" customWidth="1"/>
  </cols>
  <sheetData>
    <row r="1" spans="1:16" s="10" customFormat="1" ht="23" customHeight="1" x14ac:dyDescent="0.15">
      <c r="A1" s="9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5" customHeight="1" x14ac:dyDescent="0.1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</row>
    <row r="3" spans="1:16" ht="18.75" customHeight="1" x14ac:dyDescent="0.15">
      <c r="A3" s="3">
        <v>1</v>
      </c>
      <c r="B3" s="1"/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</row>
    <row r="4" spans="1:16" ht="18.75" customHeight="1" x14ac:dyDescent="0.15">
      <c r="A4" s="3">
        <v>2</v>
      </c>
      <c r="B4" s="4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8.75" customHeight="1" x14ac:dyDescent="0.15">
      <c r="A5" s="3">
        <v>3</v>
      </c>
      <c r="B5" s="8" t="s">
        <v>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8.75" customHeight="1" x14ac:dyDescent="0.15">
      <c r="A6" s="3">
        <v>4</v>
      </c>
      <c r="B6" s="5" t="s">
        <v>28</v>
      </c>
      <c r="C6" s="6">
        <v>300</v>
      </c>
      <c r="D6" s="6">
        <v>300</v>
      </c>
      <c r="E6" s="6">
        <v>300</v>
      </c>
      <c r="F6" s="6">
        <v>300</v>
      </c>
      <c r="G6" s="6">
        <v>300</v>
      </c>
      <c r="H6" s="6">
        <v>300</v>
      </c>
      <c r="I6" s="6">
        <v>300</v>
      </c>
      <c r="J6" s="6">
        <v>300</v>
      </c>
      <c r="K6" s="6">
        <v>300</v>
      </c>
      <c r="L6" s="6">
        <v>300</v>
      </c>
      <c r="M6" s="6">
        <v>300</v>
      </c>
      <c r="N6" s="6">
        <v>300</v>
      </c>
      <c r="O6" s="6">
        <f>SUM(C6:N6)</f>
        <v>3600</v>
      </c>
    </row>
    <row r="7" spans="1:16" ht="18.75" customHeight="1" x14ac:dyDescent="0.15">
      <c r="A7" s="3">
        <v>5</v>
      </c>
      <c r="B7" s="5" t="s">
        <v>29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1500</v>
      </c>
      <c r="I7" s="6">
        <v>0</v>
      </c>
      <c r="J7" s="6">
        <v>0</v>
      </c>
      <c r="K7" s="6">
        <v>2000</v>
      </c>
      <c r="L7" s="6">
        <v>0</v>
      </c>
      <c r="M7" s="6">
        <v>1200</v>
      </c>
      <c r="N7" s="6">
        <v>2000</v>
      </c>
      <c r="O7" s="6">
        <f>SUM(C7:N7)</f>
        <v>6700</v>
      </c>
    </row>
    <row r="8" spans="1:16" ht="18.75" customHeight="1" x14ac:dyDescent="0.15">
      <c r="A8" s="3">
        <v>6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ht="18.75" customHeight="1" x14ac:dyDescent="0.15">
      <c r="A9" s="3">
        <v>7</v>
      </c>
      <c r="B9" s="8" t="s">
        <v>45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6" ht="15.75" customHeight="1" x14ac:dyDescent="0.15">
      <c r="A10" s="3">
        <v>8</v>
      </c>
      <c r="B10" s="5" t="s">
        <v>41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f>SUM(C10:N10)</f>
        <v>1200</v>
      </c>
    </row>
    <row r="11" spans="1:16" ht="15.75" customHeight="1" x14ac:dyDescent="0.15">
      <c r="A11" s="3">
        <v>9</v>
      </c>
      <c r="B11" s="5" t="s">
        <v>42</v>
      </c>
      <c r="C11" s="6">
        <v>0</v>
      </c>
      <c r="D11" s="6">
        <v>0</v>
      </c>
      <c r="E11" s="6">
        <v>0</v>
      </c>
      <c r="F11" s="6">
        <v>0</v>
      </c>
      <c r="G11" s="6">
        <v>5000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f>SUM(C11:N11)</f>
        <v>5000</v>
      </c>
    </row>
    <row r="12" spans="1:16" ht="15.75" customHeight="1" x14ac:dyDescent="0.15">
      <c r="A12" s="3">
        <v>10</v>
      </c>
      <c r="B12" s="5" t="s">
        <v>43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5000</v>
      </c>
      <c r="N12" s="6">
        <v>0</v>
      </c>
      <c r="O12" s="6">
        <f>SUM(C12:N12)</f>
        <v>5000</v>
      </c>
    </row>
    <row r="13" spans="1:16" ht="18.75" customHeight="1" x14ac:dyDescent="0.15">
      <c r="A13" s="3">
        <v>11</v>
      </c>
      <c r="B13" s="5" t="s">
        <v>44</v>
      </c>
      <c r="C13" s="6">
        <v>0</v>
      </c>
      <c r="D13" s="6"/>
      <c r="E13" s="6">
        <v>0</v>
      </c>
      <c r="F13" s="6">
        <v>0</v>
      </c>
      <c r="G13" s="6">
        <v>4300</v>
      </c>
      <c r="H13" s="6">
        <v>0</v>
      </c>
      <c r="I13" s="6">
        <v>500</v>
      </c>
      <c r="J13" s="6">
        <v>200</v>
      </c>
      <c r="K13" s="6">
        <v>0</v>
      </c>
      <c r="L13" s="6">
        <v>5000</v>
      </c>
      <c r="M13" s="6">
        <v>500</v>
      </c>
      <c r="N13" s="6">
        <v>5000</v>
      </c>
      <c r="O13" s="6">
        <f>SUM(C13:N13)</f>
        <v>15500</v>
      </c>
    </row>
    <row r="14" spans="1:16" ht="18.75" customHeight="1" x14ac:dyDescent="0.15">
      <c r="A14" s="3">
        <v>12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6" ht="15.75" customHeight="1" x14ac:dyDescent="0.15">
      <c r="A15" s="3">
        <v>13</v>
      </c>
      <c r="B15" s="8" t="s">
        <v>48</v>
      </c>
      <c r="C15" s="6">
        <v>200</v>
      </c>
      <c r="D15" s="6">
        <v>200</v>
      </c>
      <c r="E15" s="6">
        <v>200</v>
      </c>
      <c r="F15" s="6">
        <v>300</v>
      </c>
      <c r="G15" s="6">
        <v>300</v>
      </c>
      <c r="H15" s="6">
        <v>300</v>
      </c>
      <c r="I15" s="6">
        <v>300</v>
      </c>
      <c r="J15" s="6">
        <v>300</v>
      </c>
      <c r="K15" s="6">
        <v>300</v>
      </c>
      <c r="L15" s="6">
        <v>400</v>
      </c>
      <c r="M15" s="6">
        <v>500</v>
      </c>
      <c r="N15" s="6">
        <v>500</v>
      </c>
      <c r="O15" s="6">
        <f>SUM(C15:N15)</f>
        <v>3800</v>
      </c>
    </row>
    <row r="16" spans="1:16" ht="18.75" customHeight="1" x14ac:dyDescent="0.15">
      <c r="A16" s="3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.75" customHeight="1" x14ac:dyDescent="0.15">
      <c r="A17" s="3">
        <v>15</v>
      </c>
      <c r="B17" s="8" t="s">
        <v>47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.75" customHeight="1" x14ac:dyDescent="0.15">
      <c r="A18" s="3">
        <v>16</v>
      </c>
      <c r="B18" s="5" t="s">
        <v>30</v>
      </c>
      <c r="C18" s="6">
        <v>500</v>
      </c>
      <c r="D18" s="6">
        <v>500</v>
      </c>
      <c r="E18" s="6">
        <v>500</v>
      </c>
      <c r="F18" s="6">
        <v>1000</v>
      </c>
      <c r="G18" s="6">
        <v>1000</v>
      </c>
      <c r="H18" s="6">
        <v>1000</v>
      </c>
      <c r="I18" s="6">
        <v>1000</v>
      </c>
      <c r="J18" s="6">
        <v>1000</v>
      </c>
      <c r="K18" s="6">
        <v>1000</v>
      </c>
      <c r="L18" s="6">
        <v>2500</v>
      </c>
      <c r="M18" s="6">
        <v>2500</v>
      </c>
      <c r="N18" s="6">
        <v>2500</v>
      </c>
      <c r="O18" s="6">
        <f>SUM(C18:N18)</f>
        <v>15000</v>
      </c>
    </row>
    <row r="19" spans="1:15" ht="18.75" customHeight="1" x14ac:dyDescent="0.15">
      <c r="A19" s="3">
        <v>17</v>
      </c>
      <c r="B19" s="5" t="s">
        <v>31</v>
      </c>
      <c r="C19" s="6">
        <v>2500</v>
      </c>
      <c r="D19" s="6">
        <v>2500</v>
      </c>
      <c r="E19" s="6">
        <v>2500</v>
      </c>
      <c r="F19" s="6">
        <v>2500</v>
      </c>
      <c r="G19" s="6">
        <v>2500</v>
      </c>
      <c r="H19" s="6">
        <v>2500</v>
      </c>
      <c r="I19" s="6">
        <v>3400</v>
      </c>
      <c r="J19" s="6">
        <v>3400</v>
      </c>
      <c r="K19" s="6">
        <v>3400</v>
      </c>
      <c r="L19" s="6">
        <v>3400</v>
      </c>
      <c r="M19" s="6">
        <v>3400</v>
      </c>
      <c r="N19" s="6">
        <v>3400</v>
      </c>
      <c r="O19" s="6">
        <f>SUM(C19:N19)</f>
        <v>35400</v>
      </c>
    </row>
    <row r="20" spans="1:15" ht="18.75" customHeight="1" x14ac:dyDescent="0.15">
      <c r="A20" s="3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 customHeight="1" x14ac:dyDescent="0.15">
      <c r="A21" s="3">
        <v>19</v>
      </c>
      <c r="B21" s="4" t="s">
        <v>32</v>
      </c>
      <c r="C21" s="7">
        <f>SUM(C6:C20)</f>
        <v>3600</v>
      </c>
      <c r="D21" s="7">
        <f>SUM(D10:D20)</f>
        <v>3300</v>
      </c>
      <c r="E21" s="7">
        <f>SUM(E6:E20)</f>
        <v>3600</v>
      </c>
      <c r="F21" s="7">
        <f>SUM(F6:F20)</f>
        <v>4200</v>
      </c>
      <c r="G21" s="7">
        <f>SUM(G6:G19)</f>
        <v>13500</v>
      </c>
      <c r="H21" s="7">
        <f>SUM(H6:H20)</f>
        <v>5700</v>
      </c>
      <c r="I21" s="7">
        <f>SUM(I6:I19)</f>
        <v>5600</v>
      </c>
      <c r="J21" s="7">
        <f>SUM(J6:J19)</f>
        <v>5300</v>
      </c>
      <c r="K21" s="7">
        <f>SUM(K6:K19)</f>
        <v>7100</v>
      </c>
      <c r="L21" s="7">
        <f>SUM(L6:L19)</f>
        <v>11700</v>
      </c>
      <c r="M21" s="7">
        <f>SUM(M6:M19)</f>
        <v>13500</v>
      </c>
      <c r="N21" s="7">
        <f>SUM(N6:N19)</f>
        <v>13800</v>
      </c>
      <c r="O21" s="7">
        <f>SUM(C21:N21)</f>
        <v>90900</v>
      </c>
    </row>
    <row r="22" spans="1:15" ht="18.75" customHeight="1" x14ac:dyDescent="0.15">
      <c r="A22" s="3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 customHeight="1" x14ac:dyDescent="0.15">
      <c r="A23" s="3">
        <v>21</v>
      </c>
      <c r="B23" s="4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 customHeight="1" x14ac:dyDescent="0.15">
      <c r="A24" s="3">
        <v>22</v>
      </c>
      <c r="B24" s="8" t="s">
        <v>49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 customHeight="1" x14ac:dyDescent="0.15">
      <c r="A25" s="3">
        <v>23</v>
      </c>
      <c r="B25" s="5" t="s">
        <v>34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5.75" customHeight="1" x14ac:dyDescent="0.15">
      <c r="A26" s="3">
        <v>24</v>
      </c>
      <c r="B26" s="5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200</v>
      </c>
      <c r="M26" s="6">
        <v>0</v>
      </c>
      <c r="N26" s="6">
        <v>0</v>
      </c>
      <c r="O26" s="6">
        <v>200</v>
      </c>
    </row>
    <row r="27" spans="1:15" ht="14.5" customHeight="1" x14ac:dyDescent="0.15">
      <c r="A27" s="3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.75" customHeight="1" x14ac:dyDescent="0.15">
      <c r="A28" s="3">
        <v>26</v>
      </c>
      <c r="B28" s="5" t="s">
        <v>36</v>
      </c>
      <c r="C28" s="6">
        <v>1950</v>
      </c>
      <c r="D28" s="6">
        <v>1950</v>
      </c>
      <c r="E28" s="6">
        <v>1950</v>
      </c>
      <c r="F28" s="6">
        <v>2150</v>
      </c>
      <c r="G28" s="6">
        <v>2150</v>
      </c>
      <c r="H28" s="6">
        <v>2150</v>
      </c>
      <c r="I28" s="6">
        <v>4400</v>
      </c>
      <c r="J28" s="6">
        <v>4400</v>
      </c>
      <c r="K28" s="6">
        <v>4400</v>
      </c>
      <c r="L28" s="6">
        <v>6500</v>
      </c>
      <c r="M28" s="6">
        <v>6500</v>
      </c>
      <c r="N28" s="6">
        <v>6500</v>
      </c>
      <c r="O28" s="6">
        <f>SUM(C28:N28)</f>
        <v>45000</v>
      </c>
    </row>
    <row r="29" spans="1:15" ht="18.75" customHeight="1" x14ac:dyDescent="0.15">
      <c r="A29" s="3">
        <v>27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8.75" customHeight="1" x14ac:dyDescent="0.15">
      <c r="A30" s="3">
        <v>28</v>
      </c>
      <c r="B30" s="8" t="s">
        <v>50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.75" customHeight="1" x14ac:dyDescent="0.15">
      <c r="A31" s="3">
        <v>29</v>
      </c>
      <c r="B31" s="5" t="s">
        <v>37</v>
      </c>
      <c r="C31" s="6">
        <v>2700</v>
      </c>
      <c r="D31" s="6">
        <v>2700</v>
      </c>
      <c r="E31" s="6">
        <v>2700</v>
      </c>
      <c r="F31" s="6">
        <v>2700</v>
      </c>
      <c r="G31" s="6">
        <v>2700</v>
      </c>
      <c r="H31" s="6">
        <v>2900</v>
      </c>
      <c r="I31" s="6">
        <v>2900</v>
      </c>
      <c r="J31" s="6">
        <v>2900</v>
      </c>
      <c r="K31" s="6">
        <v>2900</v>
      </c>
      <c r="L31" s="6">
        <v>2900</v>
      </c>
      <c r="M31" s="6">
        <v>2900</v>
      </c>
      <c r="N31" s="6">
        <v>2900</v>
      </c>
      <c r="O31" s="6">
        <v>16850</v>
      </c>
    </row>
    <row r="32" spans="1:15" ht="18.75" customHeight="1" x14ac:dyDescent="0.15">
      <c r="A32" s="3">
        <v>30</v>
      </c>
      <c r="B32" s="5" t="s">
        <v>38</v>
      </c>
      <c r="C32" s="6">
        <v>410</v>
      </c>
      <c r="D32" s="6">
        <v>410</v>
      </c>
      <c r="E32" s="6">
        <v>410</v>
      </c>
      <c r="F32" s="6">
        <v>410</v>
      </c>
      <c r="G32" s="6">
        <v>410</v>
      </c>
      <c r="H32" s="6">
        <v>410</v>
      </c>
      <c r="I32" s="6">
        <v>410</v>
      </c>
      <c r="J32" s="6">
        <v>410</v>
      </c>
      <c r="K32" s="6">
        <v>410</v>
      </c>
      <c r="L32" s="6">
        <v>410</v>
      </c>
      <c r="M32" s="6">
        <v>410</v>
      </c>
      <c r="N32" s="6">
        <v>410</v>
      </c>
      <c r="O32" s="6">
        <v>2655</v>
      </c>
    </row>
    <row r="33" spans="1:15" ht="18.75" customHeight="1" x14ac:dyDescent="0.15">
      <c r="A33" s="3">
        <v>31</v>
      </c>
      <c r="B33" s="5" t="s">
        <v>39</v>
      </c>
      <c r="C33" s="6">
        <v>100</v>
      </c>
      <c r="D33" s="6">
        <v>100</v>
      </c>
      <c r="E33" s="6">
        <v>100</v>
      </c>
      <c r="F33" s="6">
        <v>100</v>
      </c>
      <c r="G33" s="6">
        <v>100</v>
      </c>
      <c r="H33" s="6">
        <v>100</v>
      </c>
      <c r="I33" s="6">
        <v>100</v>
      </c>
      <c r="J33" s="6">
        <v>100</v>
      </c>
      <c r="K33" s="6">
        <v>100</v>
      </c>
      <c r="L33" s="6">
        <v>100</v>
      </c>
      <c r="M33" s="6">
        <v>100</v>
      </c>
      <c r="N33" s="6">
        <v>100</v>
      </c>
      <c r="O33" s="6">
        <v>780</v>
      </c>
    </row>
    <row r="34" spans="1:15" ht="20" customHeight="1" x14ac:dyDescent="0.15">
      <c r="A34" s="3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 customHeight="1" x14ac:dyDescent="0.15">
      <c r="A35" s="3">
        <v>33</v>
      </c>
      <c r="B35" s="4" t="s">
        <v>40</v>
      </c>
      <c r="C35" s="7">
        <v>5540</v>
      </c>
      <c r="D35" s="7">
        <v>5540</v>
      </c>
      <c r="E35" s="7">
        <v>5505</v>
      </c>
      <c r="F35" s="7">
        <v>5905</v>
      </c>
      <c r="G35" s="7">
        <v>6340</v>
      </c>
      <c r="H35" s="7">
        <v>6455</v>
      </c>
      <c r="I35" s="7">
        <v>10545</v>
      </c>
      <c r="J35" s="7">
        <v>10580</v>
      </c>
      <c r="K35" s="7">
        <v>10595</v>
      </c>
      <c r="L35" s="7">
        <v>15070</v>
      </c>
      <c r="M35" s="7">
        <v>16535</v>
      </c>
      <c r="N35" s="7">
        <v>26554</v>
      </c>
      <c r="O35" s="7">
        <v>125164</v>
      </c>
    </row>
    <row r="36" spans="1:15" ht="18.75" customHeight="1" x14ac:dyDescent="0.15"/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k</dc:creator>
  <cp:lastModifiedBy>m k</cp:lastModifiedBy>
  <dcterms:created xsi:type="dcterms:W3CDTF">2020-04-08T15:57:09Z</dcterms:created>
  <dcterms:modified xsi:type="dcterms:W3CDTF">2020-04-08T16:17:03Z</dcterms:modified>
</cp:coreProperties>
</file>