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Y:\All Robert's Files\A - Financial Management\Budget Development\FY22\"/>
    </mc:Choice>
  </mc:AlternateContent>
  <xr:revisionPtr revIDLastSave="0" documentId="13_ncr:1_{497082B4-D561-4B24-9780-F46C79A844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Y20 Budget" sheetId="3" r:id="rId1"/>
  </sheets>
  <definedNames>
    <definedName name="_xlnm.Print_Area" localSheetId="0">'FY20 Budget'!$B$1:$C$31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  <c r="C30" i="3"/>
  <c r="C27" i="3" l="1"/>
  <c r="C28" i="3" l="1"/>
  <c r="C31" i="3"/>
</calcChain>
</file>

<file path=xl/sharedStrings.xml><?xml version="1.0" encoding="utf-8"?>
<sst xmlns="http://schemas.openxmlformats.org/spreadsheetml/2006/main" count="32" uniqueCount="32">
  <si>
    <t>Annual Budget</t>
  </si>
  <si>
    <t>Soles4Souls, Inc.</t>
  </si>
  <si>
    <t>REVENUE</t>
  </si>
  <si>
    <t>Microenterprise</t>
  </si>
  <si>
    <t>Microenterprise RDC</t>
  </si>
  <si>
    <t>Community Partnerships</t>
  </si>
  <si>
    <t>Direct Response</t>
  </si>
  <si>
    <t>Foundations/Grants</t>
  </si>
  <si>
    <t>Total Revenue</t>
  </si>
  <si>
    <t>EXPENSES</t>
  </si>
  <si>
    <t>Cost of Goods Sold</t>
  </si>
  <si>
    <t>Office Expense</t>
  </si>
  <si>
    <t>Insurance &amp; Professional</t>
  </si>
  <si>
    <t>Travel &amp; Corporate Relations</t>
  </si>
  <si>
    <t>Personnel Expenses</t>
  </si>
  <si>
    <t>RDC Expenses</t>
  </si>
  <si>
    <t>Shipping</t>
  </si>
  <si>
    <t>Interest</t>
  </si>
  <si>
    <t>Other Expenses</t>
  </si>
  <si>
    <r>
      <t>Total Expense</t>
    </r>
    <r>
      <rPr>
        <b/>
        <i/>
        <sz val="10"/>
        <color indexed="12"/>
        <rFont val="Calibri"/>
        <family val="2"/>
      </rPr>
      <t xml:space="preserve"> (before depreciation)</t>
    </r>
  </si>
  <si>
    <t>Net Income Before Depreciation</t>
  </si>
  <si>
    <t>Comparative Analysis</t>
  </si>
  <si>
    <t>Percentage</t>
  </si>
  <si>
    <t>Microenterprise Gross Margin</t>
  </si>
  <si>
    <t>Operating Margin</t>
  </si>
  <si>
    <t>Business Development</t>
  </si>
  <si>
    <t>Partner Freight &amp; Warehouse Rentals</t>
  </si>
  <si>
    <t>Miscellaneous &amp; Investments</t>
  </si>
  <si>
    <t>Earned Travel Program Revenue</t>
  </si>
  <si>
    <t>Fundraising, Marketing &amp; Business Development</t>
  </si>
  <si>
    <t>Disaster Relief &amp; Partner Response</t>
  </si>
  <si>
    <t>FY22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</si>
</sst>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3"/>
      <name val="Tahoma"/>
      <family val="2"/>
    </font>
    <font>
      <b/>
      <sz val="8"/>
      <color theme="3"/>
      <name val="Tahoma"/>
      <family val="2"/>
    </font>
    <font>
      <sz val="8"/>
      <color rgb="FF006100"/>
      <name val="Tahoma"/>
      <family val="2"/>
    </font>
    <font>
      <sz val="8"/>
      <color rgb="FF9C0006"/>
      <name val="Tahoma"/>
      <family val="2"/>
    </font>
    <font>
      <sz val="8"/>
      <color rgb="FF9C650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  <font>
      <b/>
      <sz val="8"/>
      <color theme="1"/>
      <name val="Tahoma"/>
      <family val="2"/>
    </font>
    <font>
      <sz val="8"/>
      <color theme="0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8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i/>
      <sz val="10"/>
      <color indexed="12"/>
      <name val="Calibri"/>
      <family val="2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18" fillId="0" borderId="10" xfId="0" applyFont="1" applyFill="1" applyBorder="1"/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8" fillId="0" borderId="14" xfId="0" applyFont="1" applyFill="1" applyBorder="1" applyAlignment="1">
      <alignment horizontal="right"/>
    </xf>
    <xf numFmtId="0" fontId="18" fillId="0" borderId="14" xfId="0" applyFont="1" applyFill="1" applyBorder="1"/>
    <xf numFmtId="0" fontId="0" fillId="0" borderId="12" xfId="0" applyFill="1" applyBorder="1" applyAlignment="1">
      <alignment horizontal="left" vertical="center"/>
    </xf>
    <xf numFmtId="0" fontId="0" fillId="0" borderId="12" xfId="0" applyFill="1" applyBorder="1"/>
    <xf numFmtId="0" fontId="22" fillId="0" borderId="14" xfId="0" applyFont="1" applyFill="1" applyBorder="1" applyAlignment="1">
      <alignment horizontal="right"/>
    </xf>
    <xf numFmtId="0" fontId="22" fillId="0" borderId="15" xfId="0" applyFont="1" applyFill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7" xfId="0" applyNumberFormat="1" applyBorder="1" applyAlignment="1">
      <alignment horizontal="right"/>
    </xf>
    <xf numFmtId="37" fontId="19" fillId="0" borderId="18" xfId="0" applyNumberFormat="1" applyFont="1" applyFill="1" applyBorder="1"/>
    <xf numFmtId="37" fontId="19" fillId="0" borderId="19" xfId="0" applyNumberFormat="1" applyFont="1" applyFill="1" applyBorder="1"/>
    <xf numFmtId="164" fontId="17" fillId="0" borderId="20" xfId="0" applyNumberFormat="1" applyFont="1" applyFill="1" applyBorder="1"/>
    <xf numFmtId="37" fontId="21" fillId="0" borderId="19" xfId="0" applyNumberFormat="1" applyFont="1" applyFill="1" applyBorder="1"/>
    <xf numFmtId="164" fontId="20" fillId="0" borderId="21" xfId="28" applyNumberFormat="1" applyFont="1" applyFill="1" applyBorder="1"/>
    <xf numFmtId="43" fontId="24" fillId="0" borderId="22" xfId="0" applyNumberFormat="1" applyFont="1" applyFill="1" applyBorder="1" applyAlignment="1">
      <alignment horizontal="center"/>
    </xf>
    <xf numFmtId="9" fontId="17" fillId="0" borderId="19" xfId="0" applyNumberFormat="1" applyFont="1" applyFill="1" applyBorder="1" applyAlignment="1">
      <alignment horizontal="center"/>
    </xf>
    <xf numFmtId="9" fontId="17" fillId="0" borderId="2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7" fillId="0" borderId="23" xfId="0" applyFont="1" applyFill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[0]" xfId="29" builtinId="6" customBuiltin="1"/>
    <cellStyle name="Currency" xfId="30" builtinId="4" customBuiltin="1"/>
    <cellStyle name="Currency [0]" xfId="31" builtinId="7" customBuiltin="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 customBuiltin="1"/>
    <cellStyle name="Note" xfId="41" builtinId="10" customBuiltin="1"/>
    <cellStyle name="Output" xfId="42" builtinId="21" customBuiltin="1"/>
    <cellStyle name="Percent" xfId="43" builtinId="5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32"/>
  <sheetViews>
    <sheetView tabSelected="1" workbookViewId="0">
      <selection activeCell="B1" sqref="B1:C31"/>
    </sheetView>
  </sheetViews>
  <sheetFormatPr defaultRowHeight="10.199999999999999" x14ac:dyDescent="0.2"/>
  <cols>
    <col min="2" max="2" width="41.42578125" customWidth="1"/>
    <col min="3" max="3" width="18.5703125" customWidth="1"/>
  </cols>
  <sheetData>
    <row r="1" spans="2:3" ht="18" x14ac:dyDescent="0.35">
      <c r="B1" s="24" t="s">
        <v>1</v>
      </c>
      <c r="C1" s="24"/>
    </row>
    <row r="2" spans="2:3" ht="18" x14ac:dyDescent="0.35">
      <c r="B2" s="24" t="s">
        <v>31</v>
      </c>
      <c r="C2" s="24"/>
    </row>
    <row r="3" spans="2:3" ht="10.050000000000001" customHeight="1" thickBot="1" x14ac:dyDescent="0.4">
      <c r="B3" s="21"/>
      <c r="C3" s="21"/>
    </row>
    <row r="4" spans="2:3" ht="15.6" x14ac:dyDescent="0.3">
      <c r="B4" s="1" t="s">
        <v>2</v>
      </c>
      <c r="C4" s="25" t="s">
        <v>0</v>
      </c>
    </row>
    <row r="5" spans="2:3" x14ac:dyDescent="0.2">
      <c r="B5" s="2" t="s">
        <v>3</v>
      </c>
      <c r="C5" s="13">
        <v>4015409</v>
      </c>
    </row>
    <row r="6" spans="2:3" x14ac:dyDescent="0.2">
      <c r="B6" s="3" t="s">
        <v>4</v>
      </c>
      <c r="C6" s="14">
        <v>2621358</v>
      </c>
    </row>
    <row r="7" spans="2:3" x14ac:dyDescent="0.2">
      <c r="B7" s="3" t="s">
        <v>28</v>
      </c>
      <c r="C7" s="14">
        <v>41400</v>
      </c>
    </row>
    <row r="8" spans="2:3" x14ac:dyDescent="0.2">
      <c r="B8" s="3" t="s">
        <v>5</v>
      </c>
      <c r="C8" s="14">
        <v>252756</v>
      </c>
    </row>
    <row r="9" spans="2:3" x14ac:dyDescent="0.2">
      <c r="B9" s="3" t="s">
        <v>25</v>
      </c>
      <c r="C9" s="14">
        <v>995000</v>
      </c>
    </row>
    <row r="10" spans="2:3" x14ac:dyDescent="0.2">
      <c r="B10" s="3" t="s">
        <v>6</v>
      </c>
      <c r="C10" s="14">
        <v>1610219</v>
      </c>
    </row>
    <row r="11" spans="2:3" x14ac:dyDescent="0.2">
      <c r="B11" s="3" t="s">
        <v>7</v>
      </c>
      <c r="C11" s="14">
        <v>185000</v>
      </c>
    </row>
    <row r="12" spans="2:3" x14ac:dyDescent="0.2">
      <c r="B12" s="3" t="s">
        <v>26</v>
      </c>
      <c r="C12" s="14">
        <v>137200</v>
      </c>
    </row>
    <row r="13" spans="2:3" x14ac:dyDescent="0.2">
      <c r="B13" s="3" t="s">
        <v>27</v>
      </c>
      <c r="C13" s="14">
        <v>42000</v>
      </c>
    </row>
    <row r="14" spans="2:3" ht="15.6" x14ac:dyDescent="0.3">
      <c r="B14" s="4" t="s">
        <v>8</v>
      </c>
      <c r="C14" s="15">
        <f>SUM(C5:C13)</f>
        <v>9900342</v>
      </c>
    </row>
    <row r="15" spans="2:3" ht="15.6" x14ac:dyDescent="0.3">
      <c r="B15" s="5" t="s">
        <v>9</v>
      </c>
      <c r="C15" s="16"/>
    </row>
    <row r="16" spans="2:3" x14ac:dyDescent="0.2">
      <c r="B16" s="22" t="s">
        <v>10</v>
      </c>
      <c r="C16" s="13">
        <v>457884</v>
      </c>
    </row>
    <row r="17" spans="2:3" x14ac:dyDescent="0.2">
      <c r="B17" s="6" t="s">
        <v>11</v>
      </c>
      <c r="C17" s="14">
        <v>304838</v>
      </c>
    </row>
    <row r="18" spans="2:3" x14ac:dyDescent="0.2">
      <c r="B18" s="7" t="s">
        <v>12</v>
      </c>
      <c r="C18" s="14">
        <v>258171</v>
      </c>
    </row>
    <row r="19" spans="2:3" x14ac:dyDescent="0.2">
      <c r="B19" s="6" t="s">
        <v>13</v>
      </c>
      <c r="C19" s="14">
        <v>458502</v>
      </c>
    </row>
    <row r="20" spans="2:3" x14ac:dyDescent="0.2">
      <c r="B20" s="6" t="s">
        <v>29</v>
      </c>
      <c r="C20" s="14">
        <v>1173196</v>
      </c>
    </row>
    <row r="21" spans="2:3" x14ac:dyDescent="0.2">
      <c r="B21" s="6" t="s">
        <v>14</v>
      </c>
      <c r="C21" s="14">
        <v>5854653</v>
      </c>
    </row>
    <row r="22" spans="2:3" x14ac:dyDescent="0.2">
      <c r="B22" s="3" t="s">
        <v>15</v>
      </c>
      <c r="C22" s="14">
        <v>429737</v>
      </c>
    </row>
    <row r="23" spans="2:3" x14ac:dyDescent="0.2">
      <c r="B23" s="3" t="s">
        <v>16</v>
      </c>
      <c r="C23" s="14">
        <v>229000</v>
      </c>
    </row>
    <row r="24" spans="2:3" x14ac:dyDescent="0.2">
      <c r="B24" s="3" t="s">
        <v>17</v>
      </c>
      <c r="C24" s="14">
        <v>85464</v>
      </c>
    </row>
    <row r="25" spans="2:3" x14ac:dyDescent="0.2">
      <c r="B25" s="3" t="s">
        <v>30</v>
      </c>
      <c r="C25" s="14">
        <v>15000</v>
      </c>
    </row>
    <row r="26" spans="2:3" x14ac:dyDescent="0.2">
      <c r="B26" s="23" t="s">
        <v>18</v>
      </c>
      <c r="C26" s="14">
        <v>380810</v>
      </c>
    </row>
    <row r="27" spans="2:3" ht="14.4" x14ac:dyDescent="0.3">
      <c r="B27" s="8" t="s">
        <v>19</v>
      </c>
      <c r="C27" s="15">
        <f>SUM(C16:C26)</f>
        <v>9647255</v>
      </c>
    </row>
    <row r="28" spans="2:3" ht="15" thickBot="1" x14ac:dyDescent="0.35">
      <c r="B28" s="9" t="s">
        <v>20</v>
      </c>
      <c r="C28" s="17">
        <f>C14-C27</f>
        <v>253087</v>
      </c>
    </row>
    <row r="29" spans="2:3" ht="14.4" x14ac:dyDescent="0.3">
      <c r="B29" s="10" t="s">
        <v>21</v>
      </c>
      <c r="C29" s="18" t="s">
        <v>22</v>
      </c>
    </row>
    <row r="30" spans="2:3" ht="14.4" x14ac:dyDescent="0.3">
      <c r="B30" s="11" t="s">
        <v>23</v>
      </c>
      <c r="C30" s="19">
        <f>+(C5+C6-C16)/(C5+C6)</f>
        <v>0.93100797421395087</v>
      </c>
    </row>
    <row r="31" spans="2:3" ht="15" thickBot="1" x14ac:dyDescent="0.35">
      <c r="B31" s="12" t="s">
        <v>24</v>
      </c>
      <c r="C31" s="20">
        <f>+(C14-C27)/C14</f>
        <v>2.5563460332986478E-2</v>
      </c>
    </row>
    <row r="32" spans="2:3" ht="10.8" thickBot="1" x14ac:dyDescent="0.25"/>
  </sheetData>
  <mergeCells count="2">
    <mergeCell ref="B1:C1"/>
    <mergeCell ref="B2:C2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 Budget</vt:lpstr>
      <vt:lpstr>'FY20 Budget'!Print_Area</vt:lpstr>
    </vt:vector>
  </TitlesOfParts>
  <Company>Rackspace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Deats, Tim</dc:creator>
  <cp:lastModifiedBy>Robert Adams - Ghee</cp:lastModifiedBy>
  <cp:lastPrinted>2021-08-21T14:32:54Z</cp:lastPrinted>
  <dcterms:created xsi:type="dcterms:W3CDTF">2020-01-10T19:24:08Z</dcterms:created>
  <dcterms:modified xsi:type="dcterms:W3CDTF">2021-08-21T14:33:04Z</dcterms:modified>
</cp:coreProperties>
</file>