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65" yWindow="75" windowWidth="12060" windowHeight="8310"/>
  </bookViews>
  <sheets>
    <sheet name="Profit and Loss" sheetId="1" r:id="rId1"/>
  </sheets>
  <calcPr calcId="145621"/>
</workbook>
</file>

<file path=xl/calcChain.xml><?xml version="1.0" encoding="utf-8"?>
<calcChain xmlns="http://schemas.openxmlformats.org/spreadsheetml/2006/main">
  <c r="B20" i="1" l="1"/>
  <c r="B39" i="1" l="1"/>
  <c r="B41" i="1" s="1"/>
</calcChain>
</file>

<file path=xl/sharedStrings.xml><?xml version="1.0" encoding="utf-8"?>
<sst xmlns="http://schemas.openxmlformats.org/spreadsheetml/2006/main" count="38" uniqueCount="38">
  <si>
    <t>Income</t>
  </si>
  <si>
    <t xml:space="preserve">   Total Baby Bottles</t>
  </si>
  <si>
    <t xml:space="preserve">   Total Banquet</t>
  </si>
  <si>
    <t xml:space="preserve">   Church Love Offering</t>
  </si>
  <si>
    <t xml:space="preserve">   Total Community Events</t>
  </si>
  <si>
    <t xml:space="preserve">   Employee-Campaign Giving</t>
  </si>
  <si>
    <t xml:space="preserve">   Interest Earned</t>
  </si>
  <si>
    <t xml:space="preserve">   Monthly Support</t>
  </si>
  <si>
    <t xml:space="preserve">   Speaking Engagements</t>
  </si>
  <si>
    <t xml:space="preserve">   Total Unpledged</t>
  </si>
  <si>
    <t xml:space="preserve">   Total Walk for Life</t>
  </si>
  <si>
    <t xml:space="preserve">   Year End Gifts</t>
  </si>
  <si>
    <t>Total Income</t>
  </si>
  <si>
    <t>Gross Profit</t>
  </si>
  <si>
    <t>Expenses</t>
  </si>
  <si>
    <t xml:space="preserve">   Total Client Programs</t>
  </si>
  <si>
    <t xml:space="preserve">   Total Community Engagement/PR</t>
  </si>
  <si>
    <t xml:space="preserve">   Total Computer Expense</t>
  </si>
  <si>
    <t xml:space="preserve">   Total Fundraising expense</t>
  </si>
  <si>
    <t xml:space="preserve">   Total Insurance</t>
  </si>
  <si>
    <t xml:space="preserve">   Licenses,Permits &amp; Fees</t>
  </si>
  <si>
    <t xml:space="preserve">   Membership Dues</t>
  </si>
  <si>
    <t xml:space="preserve">   Total Office expense</t>
  </si>
  <si>
    <t xml:space="preserve">   Total Payroll</t>
  </si>
  <si>
    <t xml:space="preserve">   Post Office Box</t>
  </si>
  <si>
    <t xml:space="preserve">   Postage</t>
  </si>
  <si>
    <t xml:space="preserve">   Telephone</t>
  </si>
  <si>
    <t xml:space="preserve">   Training</t>
  </si>
  <si>
    <t xml:space="preserve">   Total Utilities</t>
  </si>
  <si>
    <t xml:space="preserve">   Volunteer Appreciation</t>
  </si>
  <si>
    <t>Total Expenses</t>
  </si>
  <si>
    <t>Net Operating Income</t>
  </si>
  <si>
    <t>Net Income</t>
  </si>
  <si>
    <t>Pregnancy Care Center</t>
  </si>
  <si>
    <t>Profit and Loss</t>
  </si>
  <si>
    <t>2020 Budget</t>
  </si>
  <si>
    <t>Additional Fundraiser TBD</t>
  </si>
  <si>
    <t xml:space="preserve">   Rent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</si>
</sst>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indexed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1" applyFont="1"/>
    <xf numFmtId="0" fontId="1" fillId="0" borderId="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44" fontId="7" fillId="0" borderId="8" xfId="1" applyFont="1" applyBorder="1"/>
    <xf numFmtId="44" fontId="7" fillId="0" borderId="10" xfId="1" applyFont="1" applyBorder="1"/>
    <xf numFmtId="0" fontId="9" fillId="0" borderId="7" xfId="0" applyFont="1" applyBorder="1" applyAlignment="1">
      <alignment horizontal="left" wrapText="1"/>
    </xf>
    <xf numFmtId="44" fontId="9" fillId="0" borderId="8" xfId="1" applyFont="1" applyBorder="1" applyAlignment="1">
      <alignment horizontal="right" wrapText="1"/>
    </xf>
    <xf numFmtId="0" fontId="10" fillId="0" borderId="0" xfId="0" applyFont="1"/>
    <xf numFmtId="0" fontId="6" fillId="0" borderId="0" xfId="0" applyFont="1"/>
    <xf numFmtId="44" fontId="7" fillId="0" borderId="1" xfId="1" applyFont="1" applyBorder="1"/>
    <xf numFmtId="0" fontId="9" fillId="0" borderId="1" xfId="0" applyFont="1" applyBorder="1" applyAlignment="1">
      <alignment wrapText="1"/>
    </xf>
    <xf numFmtId="0" fontId="13" fillId="0" borderId="0" xfId="0" applyFont="1"/>
    <xf numFmtId="0" fontId="14" fillId="0" borderId="6" xfId="0" applyFont="1" applyBorder="1" applyAlignment="1">
      <alignment horizontal="left" wrapText="1"/>
    </xf>
    <xf numFmtId="0" fontId="15" fillId="0" borderId="0" xfId="0" applyFont="1"/>
    <xf numFmtId="0" fontId="11" fillId="0" borderId="15" xfId="0" applyFont="1" applyBorder="1" applyAlignment="1">
      <alignment horizontal="left" wrapText="1"/>
    </xf>
    <xf numFmtId="44" fontId="12" fillId="0" borderId="12" xfId="1" applyFont="1" applyBorder="1"/>
    <xf numFmtId="0" fontId="9" fillId="0" borderId="9" xfId="0" applyFont="1" applyBorder="1" applyAlignment="1">
      <alignment horizontal="left" wrapText="1"/>
    </xf>
    <xf numFmtId="44" fontId="9" fillId="0" borderId="11" xfId="1" applyFont="1" applyBorder="1"/>
    <xf numFmtId="44" fontId="9" fillId="0" borderId="13" xfId="1" applyFont="1" applyBorder="1"/>
    <xf numFmtId="44" fontId="12" fillId="0" borderId="1" xfId="1" applyFont="1" applyBorder="1"/>
    <xf numFmtId="0" fontId="9" fillId="0" borderId="14" xfId="0" applyFont="1" applyBorder="1" applyAlignment="1">
      <alignment horizontal="left" wrapText="1"/>
    </xf>
    <xf numFmtId="44" fontId="9" fillId="0" borderId="3" xfId="1" applyFont="1" applyBorder="1"/>
    <xf numFmtId="44" fontId="7" fillId="0" borderId="10" xfId="1" applyFont="1" applyBorder="1" applyAlignment="1">
      <alignment wrapText="1"/>
    </xf>
    <xf numFmtId="44" fontId="8" fillId="0" borderId="12" xfId="1" applyFont="1" applyBorder="1"/>
    <xf numFmtId="0" fontId="1" fillId="0" borderId="0" xfId="0" applyFont="1" applyBorder="1" applyAlignment="1">
      <alignment horizontal="left" wrapText="1"/>
    </xf>
    <xf numFmtId="44" fontId="8" fillId="0" borderId="0" xfId="1" applyFont="1" applyBorder="1"/>
    <xf numFmtId="0" fontId="8" fillId="0" borderId="1" xfId="0" applyFont="1" applyBorder="1" applyAlignment="1">
      <alignment wrapText="1"/>
    </xf>
    <xf numFmtId="44" fontId="7" fillId="0" borderId="16" xfId="1" applyFont="1" applyBorder="1"/>
    <xf numFmtId="44" fontId="7" fillId="0" borderId="5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>
      <selection activeCell="B11" sqref="B11"/>
    </sheetView>
  </sheetViews>
  <sheetFormatPr defaultRowHeight="15" x14ac:dyDescent="0.25"/>
  <cols>
    <col min="1" max="1" width="30.7109375" customWidth="1"/>
    <col min="2" max="2" width="28.85546875" style="4" customWidth="1"/>
    <col min="3" max="3" width="17.42578125" customWidth="1"/>
  </cols>
  <sheetData>
    <row r="1" spans="1:2" ht="18" x14ac:dyDescent="0.25">
      <c r="A1" s="2" t="s">
        <v>33</v>
      </c>
    </row>
    <row r="2" spans="1:2" ht="18" x14ac:dyDescent="0.25">
      <c r="A2" s="2" t="s">
        <v>34</v>
      </c>
    </row>
    <row r="3" spans="1:2" x14ac:dyDescent="0.25">
      <c r="A3" s="3"/>
    </row>
    <row r="5" spans="1:2" s="19" customFormat="1" ht="15.75" customHeight="1" x14ac:dyDescent="0.2">
      <c r="A5" s="18"/>
      <c r="B5" s="26" t="s">
        <v>35</v>
      </c>
    </row>
    <row r="6" spans="1:2" x14ac:dyDescent="0.25">
      <c r="A6" s="7" t="s">
        <v>0</v>
      </c>
    </row>
    <row r="7" spans="1:2" ht="15.75" thickBot="1" x14ac:dyDescent="0.3">
      <c r="A7" s="9" t="s">
        <v>1</v>
      </c>
      <c r="B7" s="11">
        <v>35000</v>
      </c>
    </row>
    <row r="8" spans="1:2" ht="15.75" thickBot="1" x14ac:dyDescent="0.3">
      <c r="A8" s="9" t="s">
        <v>2</v>
      </c>
      <c r="B8" s="11">
        <v>83000</v>
      </c>
    </row>
    <row r="9" spans="1:2" ht="15.75" thickBot="1" x14ac:dyDescent="0.3">
      <c r="A9" s="10" t="s">
        <v>3</v>
      </c>
      <c r="B9" s="35">
        <v>1000</v>
      </c>
    </row>
    <row r="10" spans="1:2" ht="15.75" thickBot="1" x14ac:dyDescent="0.3">
      <c r="A10" s="9" t="s">
        <v>4</v>
      </c>
      <c r="B10" s="17">
        <v>6130</v>
      </c>
    </row>
    <row r="11" spans="1:2" ht="15.75" thickBot="1" x14ac:dyDescent="0.3">
      <c r="A11" s="10" t="s">
        <v>5</v>
      </c>
      <c r="B11" s="17">
        <v>4000</v>
      </c>
    </row>
    <row r="12" spans="1:2" ht="15.75" thickBot="1" x14ac:dyDescent="0.3">
      <c r="A12" s="10" t="s">
        <v>6</v>
      </c>
      <c r="B12" s="17">
        <v>315</v>
      </c>
    </row>
    <row r="13" spans="1:2" ht="15.75" thickBot="1" x14ac:dyDescent="0.3">
      <c r="A13" s="8" t="s">
        <v>7</v>
      </c>
      <c r="B13" s="36">
        <v>138600</v>
      </c>
    </row>
    <row r="14" spans="1:2" ht="15.75" thickBot="1" x14ac:dyDescent="0.3">
      <c r="A14" s="10" t="s">
        <v>8</v>
      </c>
      <c r="B14" s="12">
        <v>300</v>
      </c>
    </row>
    <row r="15" spans="1:2" ht="15.75" thickBot="1" x14ac:dyDescent="0.3">
      <c r="A15" s="9" t="s">
        <v>9</v>
      </c>
      <c r="B15" s="11">
        <v>1000</v>
      </c>
    </row>
    <row r="16" spans="1:2" ht="15.75" thickBot="1" x14ac:dyDescent="0.3">
      <c r="A16" s="9" t="s">
        <v>10</v>
      </c>
      <c r="B16" s="17">
        <v>20000</v>
      </c>
    </row>
    <row r="17" spans="1:2" ht="15.75" thickBot="1" x14ac:dyDescent="0.3">
      <c r="A17" s="10" t="s">
        <v>11</v>
      </c>
      <c r="B17" s="11">
        <v>5000</v>
      </c>
    </row>
    <row r="18" spans="1:2" ht="15.75" thickBot="1" x14ac:dyDescent="0.3">
      <c r="A18" s="10" t="s">
        <v>36</v>
      </c>
      <c r="B18" s="12">
        <v>2500</v>
      </c>
    </row>
    <row r="19" spans="1:2" s="16" customFormat="1" ht="15.75" thickBot="1" x14ac:dyDescent="0.3">
      <c r="A19" s="22" t="s">
        <v>12</v>
      </c>
      <c r="B19" s="23"/>
    </row>
    <row r="20" spans="1:2" s="15" customFormat="1" ht="15.75" customHeight="1" thickBot="1" x14ac:dyDescent="0.25">
      <c r="A20" s="24" t="s">
        <v>13</v>
      </c>
      <c r="B20" s="25">
        <f>SUM(B7:B18)</f>
        <v>296845</v>
      </c>
    </row>
    <row r="21" spans="1:2" x14ac:dyDescent="0.25">
      <c r="A21" s="32"/>
      <c r="B21" s="33"/>
    </row>
    <row r="22" spans="1:2" x14ac:dyDescent="0.25">
      <c r="A22" s="6" t="s">
        <v>14</v>
      </c>
      <c r="B22" s="31"/>
    </row>
    <row r="23" spans="1:2" ht="15.75" thickBot="1" x14ac:dyDescent="0.3">
      <c r="A23" s="9" t="s">
        <v>15</v>
      </c>
      <c r="B23" s="11">
        <v>36670</v>
      </c>
    </row>
    <row r="24" spans="1:2" ht="15.75" thickBot="1" x14ac:dyDescent="0.3">
      <c r="A24" s="9" t="s">
        <v>16</v>
      </c>
      <c r="B24" s="11">
        <v>6480</v>
      </c>
    </row>
    <row r="25" spans="1:2" ht="15.75" thickBot="1" x14ac:dyDescent="0.3">
      <c r="A25" s="9" t="s">
        <v>17</v>
      </c>
      <c r="B25" s="11">
        <v>1650</v>
      </c>
    </row>
    <row r="26" spans="1:2" ht="15.75" thickBot="1" x14ac:dyDescent="0.3">
      <c r="A26" s="9" t="s">
        <v>18</v>
      </c>
      <c r="B26" s="11">
        <v>27400</v>
      </c>
    </row>
    <row r="27" spans="1:2" ht="15.75" thickBot="1" x14ac:dyDescent="0.3">
      <c r="A27" s="9" t="s">
        <v>19</v>
      </c>
      <c r="B27" s="11">
        <v>5700</v>
      </c>
    </row>
    <row r="28" spans="1:2" ht="15.75" thickBot="1" x14ac:dyDescent="0.3">
      <c r="A28" s="10" t="s">
        <v>20</v>
      </c>
      <c r="B28" s="12">
        <v>3500</v>
      </c>
    </row>
    <row r="29" spans="1:2" ht="15.75" thickBot="1" x14ac:dyDescent="0.3">
      <c r="A29" s="10" t="s">
        <v>21</v>
      </c>
      <c r="B29" s="12">
        <v>1400</v>
      </c>
    </row>
    <row r="30" spans="1:2" ht="15.75" thickBot="1" x14ac:dyDescent="0.3">
      <c r="A30" s="9" t="s">
        <v>22</v>
      </c>
      <c r="B30" s="11">
        <v>7117.76</v>
      </c>
    </row>
    <row r="31" spans="1:2" ht="15.75" thickBot="1" x14ac:dyDescent="0.3">
      <c r="A31" s="9" t="s">
        <v>23</v>
      </c>
      <c r="B31" s="11">
        <v>178052.86</v>
      </c>
    </row>
    <row r="32" spans="1:2" ht="15.75" thickBot="1" x14ac:dyDescent="0.3">
      <c r="A32" s="10" t="s">
        <v>24</v>
      </c>
      <c r="B32" s="12">
        <v>154</v>
      </c>
    </row>
    <row r="33" spans="1:2" ht="15.75" thickBot="1" x14ac:dyDescent="0.3">
      <c r="A33" s="10" t="s">
        <v>25</v>
      </c>
      <c r="B33" s="12">
        <v>1000</v>
      </c>
    </row>
    <row r="34" spans="1:2" ht="15.75" thickBot="1" x14ac:dyDescent="0.3">
      <c r="A34" s="10" t="s">
        <v>37</v>
      </c>
      <c r="B34" s="30">
        <v>39651</v>
      </c>
    </row>
    <row r="35" spans="1:2" ht="15.75" thickBot="1" x14ac:dyDescent="0.3">
      <c r="A35" s="10" t="s">
        <v>26</v>
      </c>
      <c r="B35" s="12">
        <v>2800</v>
      </c>
    </row>
    <row r="36" spans="1:2" ht="15.75" thickBot="1" x14ac:dyDescent="0.3">
      <c r="A36" s="10" t="s">
        <v>27</v>
      </c>
      <c r="B36" s="12">
        <v>5000</v>
      </c>
    </row>
    <row r="37" spans="1:2" ht="15.75" thickBot="1" x14ac:dyDescent="0.3">
      <c r="A37" s="9" t="s">
        <v>28</v>
      </c>
      <c r="B37" s="11">
        <v>5809.4</v>
      </c>
    </row>
    <row r="38" spans="1:2" ht="15.75" thickBot="1" x14ac:dyDescent="0.3">
      <c r="A38" s="10" t="s">
        <v>29</v>
      </c>
      <c r="B38" s="12">
        <v>5000</v>
      </c>
    </row>
    <row r="39" spans="1:2" s="15" customFormat="1" ht="18.75" customHeight="1" x14ac:dyDescent="0.2">
      <c r="A39" s="28" t="s">
        <v>30</v>
      </c>
      <c r="B39" s="29">
        <f>SUM(B23+B24+B25+B26+B27+B28+B29+B30+B31+B32+B33+B34+B35+B36+B37+B38)</f>
        <v>327385.02</v>
      </c>
    </row>
    <row r="40" spans="1:2" s="21" customFormat="1" ht="18" customHeight="1" x14ac:dyDescent="0.2">
      <c r="A40" s="20" t="s">
        <v>31</v>
      </c>
      <c r="B40" s="27"/>
    </row>
    <row r="41" spans="1:2" s="15" customFormat="1" ht="13.5" thickBot="1" x14ac:dyDescent="0.25">
      <c r="A41" s="13" t="s">
        <v>32</v>
      </c>
      <c r="B41" s="14">
        <f>SUM(B20-B39)</f>
        <v>-30540.020000000019</v>
      </c>
    </row>
    <row r="42" spans="1:2" x14ac:dyDescent="0.25">
      <c r="A42" s="5"/>
      <c r="B42" s="34"/>
    </row>
    <row r="45" spans="1:2" x14ac:dyDescent="0.25">
      <c r="A45" s="1"/>
    </row>
  </sheetData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owner</cp:lastModifiedBy>
  <cp:lastPrinted>2020-03-26T16:09:51Z</cp:lastPrinted>
  <dcterms:created xsi:type="dcterms:W3CDTF">2019-11-11T00:48:51Z</dcterms:created>
  <dcterms:modified xsi:type="dcterms:W3CDTF">2020-03-26T17:05:37Z</dcterms:modified>
</cp:coreProperties>
</file>