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" yWindow="30" windowWidth="15810" windowHeight="9260"/>
  </bookViews>
  <sheets>
    <sheet name="NTF Budget" sheetId="1" r:id="rId1"/>
  </sheets>
  <definedNames>
    <definedName name="_xlnm.Print_Area" localSheetId="0">'NTF Budget'!$A$1:$C$33</definedName>
  </definedNames>
  <calcPr calcId="145621"/>
</workbook>
</file>

<file path=xl/calcChain.xml><?xml version="1.0" encoding="utf-8"?>
<calcChain xmlns="http://schemas.openxmlformats.org/spreadsheetml/2006/main">
  <c r="C31" i="1" l="1"/>
  <c r="C33" i="1" s="1"/>
  <c r="B31" i="1"/>
  <c r="B33" i="1" s="1"/>
</calcChain>
</file>

<file path=xl/sharedStrings.xml><?xml version="1.0" encoding="utf-8"?>
<sst xmlns="http://schemas.openxmlformats.org/spreadsheetml/2006/main" count="32" uniqueCount="32">
  <si>
    <t>Income</t>
  </si>
  <si>
    <t>Total Income</t>
  </si>
  <si>
    <t>Expenses</t>
  </si>
  <si>
    <t xml:space="preserve">   Advertising/Promotional</t>
  </si>
  <si>
    <t xml:space="preserve">   Dues &amp; Subscriptions</t>
  </si>
  <si>
    <t xml:space="preserve">   Gifts &amp; Entertainment</t>
  </si>
  <si>
    <t xml:space="preserve">   Insurance</t>
  </si>
  <si>
    <t xml:space="preserve">   Internet/Phone</t>
  </si>
  <si>
    <t xml:space="preserve">   Mileage/Travel</t>
  </si>
  <si>
    <t xml:space="preserve">   Misc/Other</t>
  </si>
  <si>
    <t xml:space="preserve">   Nursery</t>
  </si>
  <si>
    <t xml:space="preserve">   Office Supplies</t>
  </si>
  <si>
    <t xml:space="preserve">   PayPal Fees</t>
  </si>
  <si>
    <t xml:space="preserve">   Payroll Expenses</t>
  </si>
  <si>
    <t xml:space="preserve">   Personnel (non-employee)</t>
  </si>
  <si>
    <t xml:space="preserve">   Planting Supplies</t>
  </si>
  <si>
    <t xml:space="preserve">   Postage</t>
  </si>
  <si>
    <t xml:space="preserve">   Printing</t>
  </si>
  <si>
    <t xml:space="preserve">   Professional Services</t>
  </si>
  <si>
    <t xml:space="preserve">   Rent</t>
  </si>
  <si>
    <t xml:space="preserve">   Taxes &amp; Gov't Fees</t>
  </si>
  <si>
    <t xml:space="preserve">   Technology</t>
  </si>
  <si>
    <t xml:space="preserve">   Tools/Equipment</t>
  </si>
  <si>
    <t xml:space="preserve">   Tree Tags</t>
  </si>
  <si>
    <t xml:space="preserve">   Truck</t>
  </si>
  <si>
    <t>Total Expenses</t>
  </si>
  <si>
    <t>Net Income</t>
  </si>
  <si>
    <t>(6 months)</t>
  </si>
  <si>
    <t>(12 months)</t>
  </si>
  <si>
    <t>1/1/22-6/30/22</t>
  </si>
  <si>
    <t>7/1/22-6/30/23</t>
  </si>
  <si>
    <t>Nashville Tree Foundation: Budget (Preliminary)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</si>
</sst>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5" fillId="0" borderId="0" xfId="1" applyNumberFormat="1" applyFont="1" applyAlignment="1"/>
    <xf numFmtId="164" fontId="4" fillId="0" borderId="0" xfId="1" applyNumberFormat="1" applyFont="1" applyBorder="1" applyAlignment="1">
      <alignment horizontal="right"/>
    </xf>
    <xf numFmtId="164" fontId="4" fillId="0" borderId="0" xfId="1" applyNumberFormat="1" applyFont="1" applyAlignment="1"/>
    <xf numFmtId="0" fontId="5" fillId="0" borderId="0" xfId="0" applyFont="1" applyAlignment="1">
      <alignment horizontal="left"/>
    </xf>
    <xf numFmtId="164" fontId="5" fillId="0" borderId="0" xfId="1" applyNumberFormat="1" applyFont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5" fillId="0" borderId="1" xfId="1" applyNumberFormat="1" applyFont="1" applyBorder="1" applyAlignment="1"/>
    <xf numFmtId="164" fontId="4" fillId="0" borderId="2" xfId="1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4" fontId="4" fillId="0" borderId="1" xfId="1" applyNumberFormat="1" applyFont="1" applyBorder="1" applyAlignment="1">
      <alignment horizontal="right"/>
    </xf>
    <xf numFmtId="164" fontId="5" fillId="0" borderId="0" xfId="1" applyNumberFormat="1" applyFont="1" applyBorder="1" applyAlignment="1"/>
    <xf numFmtId="0" fontId="2" fillId="0" borderId="0" xfId="0" applyFont="1" applyBorder="1" applyAlignment="1"/>
    <xf numFmtId="0" fontId="3" fillId="0" borderId="0" xfId="0" applyFont="1" applyAlignment="1">
      <alignment horizontal="left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A2" sqref="A2"/>
    </sheetView>
  </sheetViews>
  <sheetFormatPr defaultRowHeight="14" x14ac:dyDescent="0.3"/>
  <cols>
    <col min="1" max="1" width="18.6328125" style="2" bestFit="1" customWidth="1"/>
    <col min="2" max="2" width="11.90625" style="2" customWidth="1"/>
    <col min="3" max="3" width="12.08984375" style="2" customWidth="1"/>
    <col min="4" max="16384" width="8.7265625" style="2"/>
  </cols>
  <sheetData>
    <row r="1" spans="1:5" x14ac:dyDescent="0.3">
      <c r="A1" s="17" t="s">
        <v>31</v>
      </c>
      <c r="B1" s="17"/>
      <c r="C1" s="17"/>
    </row>
    <row r="3" spans="1:5" x14ac:dyDescent="0.3">
      <c r="B3" s="3" t="s">
        <v>29</v>
      </c>
      <c r="C3" s="1" t="s">
        <v>30</v>
      </c>
    </row>
    <row r="4" spans="1:5" x14ac:dyDescent="0.3">
      <c r="B4" s="3" t="s">
        <v>27</v>
      </c>
      <c r="C4" s="3" t="s">
        <v>28</v>
      </c>
    </row>
    <row r="5" spans="1:5" x14ac:dyDescent="0.3">
      <c r="A5" s="4" t="s">
        <v>0</v>
      </c>
      <c r="B5" s="5"/>
      <c r="C5" s="5"/>
      <c r="D5" s="5"/>
      <c r="E5" s="5"/>
    </row>
    <row r="6" spans="1:5" x14ac:dyDescent="0.3">
      <c r="A6" s="4" t="s">
        <v>1</v>
      </c>
      <c r="B6" s="6">
        <v>125000</v>
      </c>
      <c r="C6" s="7">
        <v>330000</v>
      </c>
      <c r="D6" s="5"/>
      <c r="E6" s="5"/>
    </row>
    <row r="7" spans="1:5" x14ac:dyDescent="0.3">
      <c r="A7" s="4"/>
      <c r="B7" s="6"/>
      <c r="C7" s="5"/>
      <c r="D7" s="5"/>
      <c r="E7" s="5"/>
    </row>
    <row r="8" spans="1:5" x14ac:dyDescent="0.3">
      <c r="A8" s="4" t="s">
        <v>2</v>
      </c>
      <c r="B8" s="5"/>
      <c r="C8" s="5"/>
      <c r="D8" s="5"/>
      <c r="E8" s="5"/>
    </row>
    <row r="9" spans="1:5" x14ac:dyDescent="0.3">
      <c r="A9" s="8" t="s">
        <v>3</v>
      </c>
      <c r="B9" s="9">
        <v>614</v>
      </c>
      <c r="C9" s="5">
        <v>1250</v>
      </c>
      <c r="D9" s="5"/>
      <c r="E9" s="5"/>
    </row>
    <row r="10" spans="1:5" x14ac:dyDescent="0.3">
      <c r="A10" s="8" t="s">
        <v>4</v>
      </c>
      <c r="B10" s="9">
        <v>701.37</v>
      </c>
      <c r="C10" s="5">
        <v>500</v>
      </c>
      <c r="D10" s="5"/>
      <c r="E10" s="5"/>
    </row>
    <row r="11" spans="1:5" x14ac:dyDescent="0.3">
      <c r="A11" s="8" t="s">
        <v>5</v>
      </c>
      <c r="B11" s="9">
        <v>806.28</v>
      </c>
      <c r="C11" s="5">
        <v>1000</v>
      </c>
      <c r="D11" s="5"/>
      <c r="E11" s="5"/>
    </row>
    <row r="12" spans="1:5" x14ac:dyDescent="0.3">
      <c r="A12" s="8" t="s">
        <v>6</v>
      </c>
      <c r="B12" s="9">
        <v>633</v>
      </c>
      <c r="C12" s="5">
        <v>3200</v>
      </c>
      <c r="D12" s="5"/>
      <c r="E12" s="5"/>
    </row>
    <row r="13" spans="1:5" x14ac:dyDescent="0.3">
      <c r="A13" s="8" t="s">
        <v>7</v>
      </c>
      <c r="B13" s="9">
        <v>1522.02</v>
      </c>
      <c r="C13" s="5">
        <v>3045</v>
      </c>
      <c r="D13" s="5"/>
      <c r="E13" s="5"/>
    </row>
    <row r="14" spans="1:5" x14ac:dyDescent="0.3">
      <c r="A14" s="8" t="s">
        <v>8</v>
      </c>
      <c r="B14" s="9">
        <v>2464.29</v>
      </c>
      <c r="C14" s="5">
        <v>4000</v>
      </c>
      <c r="D14" s="5"/>
      <c r="E14" s="5"/>
    </row>
    <row r="15" spans="1:5" x14ac:dyDescent="0.3">
      <c r="A15" s="8" t="s">
        <v>9</v>
      </c>
      <c r="B15" s="9">
        <v>4711.79</v>
      </c>
      <c r="C15" s="5">
        <v>28000</v>
      </c>
      <c r="D15" s="5"/>
      <c r="E15" s="5"/>
    </row>
    <row r="16" spans="1:5" x14ac:dyDescent="0.3">
      <c r="A16" s="8" t="s">
        <v>10</v>
      </c>
      <c r="B16" s="9">
        <v>29457</v>
      </c>
      <c r="C16" s="5">
        <v>97500</v>
      </c>
      <c r="D16" s="5"/>
      <c r="E16" s="5"/>
    </row>
    <row r="17" spans="1:5" x14ac:dyDescent="0.3">
      <c r="A17" s="8" t="s">
        <v>11</v>
      </c>
      <c r="B17" s="9">
        <v>447.48</v>
      </c>
      <c r="C17" s="5">
        <v>500</v>
      </c>
      <c r="D17" s="5"/>
      <c r="E17" s="5"/>
    </row>
    <row r="18" spans="1:5" x14ac:dyDescent="0.3">
      <c r="A18" s="8" t="s">
        <v>12</v>
      </c>
      <c r="B18" s="10">
        <v>10.99</v>
      </c>
      <c r="C18" s="5">
        <v>125</v>
      </c>
      <c r="D18" s="5"/>
      <c r="E18" s="5"/>
    </row>
    <row r="19" spans="1:5" x14ac:dyDescent="0.3">
      <c r="A19" s="8" t="s">
        <v>13</v>
      </c>
      <c r="B19" s="10">
        <v>37435.56</v>
      </c>
      <c r="C19" s="5">
        <v>78250</v>
      </c>
      <c r="D19" s="5"/>
      <c r="E19" s="5"/>
    </row>
    <row r="20" spans="1:5" x14ac:dyDescent="0.3">
      <c r="A20" s="8" t="s">
        <v>14</v>
      </c>
      <c r="B20" s="9">
        <v>27294</v>
      </c>
      <c r="C20" s="5">
        <v>56000</v>
      </c>
      <c r="D20" s="5"/>
      <c r="E20" s="5"/>
    </row>
    <row r="21" spans="1:5" x14ac:dyDescent="0.3">
      <c r="A21" s="8" t="s">
        <v>15</v>
      </c>
      <c r="B21" s="9">
        <v>1049.17</v>
      </c>
      <c r="C21" s="5">
        <v>3000</v>
      </c>
      <c r="D21" s="5"/>
      <c r="E21" s="5"/>
    </row>
    <row r="22" spans="1:5" x14ac:dyDescent="0.3">
      <c r="A22" s="8" t="s">
        <v>16</v>
      </c>
      <c r="B22" s="9">
        <v>82.63</v>
      </c>
      <c r="C22" s="5">
        <v>1500</v>
      </c>
      <c r="D22" s="5"/>
      <c r="E22" s="5"/>
    </row>
    <row r="23" spans="1:5" x14ac:dyDescent="0.3">
      <c r="A23" s="8" t="s">
        <v>17</v>
      </c>
      <c r="B23" s="9">
        <v>3532.12</v>
      </c>
      <c r="C23" s="5">
        <v>7000</v>
      </c>
      <c r="D23" s="5"/>
      <c r="E23" s="5"/>
    </row>
    <row r="24" spans="1:5" x14ac:dyDescent="0.3">
      <c r="A24" s="8" t="s">
        <v>18</v>
      </c>
      <c r="B24" s="9">
        <v>5725.68</v>
      </c>
      <c r="C24" s="5">
        <v>24500</v>
      </c>
      <c r="D24" s="5"/>
      <c r="E24" s="5"/>
    </row>
    <row r="25" spans="1:5" x14ac:dyDescent="0.3">
      <c r="A25" s="8" t="s">
        <v>19</v>
      </c>
      <c r="B25" s="9">
        <v>6974.05</v>
      </c>
      <c r="C25" s="5">
        <v>13308.72</v>
      </c>
      <c r="D25" s="5"/>
      <c r="E25" s="5"/>
    </row>
    <row r="26" spans="1:5" x14ac:dyDescent="0.3">
      <c r="A26" s="8" t="s">
        <v>20</v>
      </c>
      <c r="B26" s="9">
        <v>30.46</v>
      </c>
      <c r="C26" s="5">
        <v>200</v>
      </c>
      <c r="D26" s="5"/>
      <c r="E26" s="5"/>
    </row>
    <row r="27" spans="1:5" x14ac:dyDescent="0.3">
      <c r="A27" s="8" t="s">
        <v>21</v>
      </c>
      <c r="B27" s="9">
        <v>1260.94</v>
      </c>
      <c r="C27" s="5">
        <v>4000</v>
      </c>
      <c r="D27" s="5"/>
      <c r="E27" s="5"/>
    </row>
    <row r="28" spans="1:5" x14ac:dyDescent="0.3">
      <c r="A28" s="8" t="s">
        <v>22</v>
      </c>
      <c r="B28" s="9">
        <v>174.3</v>
      </c>
      <c r="C28" s="5">
        <v>250</v>
      </c>
      <c r="D28" s="5"/>
      <c r="E28" s="5"/>
    </row>
    <row r="29" spans="1:5" x14ac:dyDescent="0.3">
      <c r="A29" s="8" t="s">
        <v>23</v>
      </c>
      <c r="B29" s="9">
        <v>323</v>
      </c>
      <c r="C29" s="5">
        <v>2000</v>
      </c>
      <c r="D29" s="5"/>
      <c r="E29" s="5"/>
    </row>
    <row r="30" spans="1:5" x14ac:dyDescent="0.3">
      <c r="A30" s="8" t="s">
        <v>24</v>
      </c>
      <c r="B30" s="9">
        <v>10</v>
      </c>
      <c r="C30" s="11">
        <v>300</v>
      </c>
      <c r="D30" s="5"/>
      <c r="E30" s="5"/>
    </row>
    <row r="31" spans="1:5" x14ac:dyDescent="0.3">
      <c r="A31" s="4" t="s">
        <v>25</v>
      </c>
      <c r="B31" s="12">
        <f>SUM(B9:B30)</f>
        <v>125260.13000000002</v>
      </c>
      <c r="C31" s="12">
        <f>SUM(C9:C30)</f>
        <v>329428.71999999997</v>
      </c>
      <c r="D31" s="5"/>
      <c r="E31" s="5"/>
    </row>
    <row r="32" spans="1:5" s="16" customFormat="1" x14ac:dyDescent="0.3">
      <c r="A32" s="13"/>
      <c r="B32" s="14"/>
      <c r="C32" s="11"/>
      <c r="D32" s="15"/>
      <c r="E32" s="15"/>
    </row>
    <row r="33" spans="1:5" x14ac:dyDescent="0.3">
      <c r="A33" s="4" t="s">
        <v>26</v>
      </c>
      <c r="B33" s="6">
        <f>B6-B31</f>
        <v>-260.13000000001921</v>
      </c>
      <c r="C33" s="6">
        <f>C6-C31</f>
        <v>571.28000000002794</v>
      </c>
      <c r="D33" s="5"/>
      <c r="E33" s="5"/>
    </row>
    <row r="34" spans="1:5" x14ac:dyDescent="0.3">
      <c r="A34" s="4"/>
      <c r="B34" s="5"/>
      <c r="C34" s="5"/>
      <c r="D34" s="5"/>
      <c r="E34" s="5"/>
    </row>
    <row r="35" spans="1:5" x14ac:dyDescent="0.3">
      <c r="B35" s="5"/>
      <c r="C35" s="5"/>
      <c r="D35" s="5"/>
      <c r="E35" s="5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NTF Budget</vt:lpstr>
      <vt:lpstr>'NTF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Noni</cp:lastModifiedBy>
  <cp:lastPrinted>2022-06-30T04:39:40Z</cp:lastPrinted>
  <dcterms:created xsi:type="dcterms:W3CDTF">2022-06-30T04:02:19Z</dcterms:created>
  <dcterms:modified xsi:type="dcterms:W3CDTF">2022-06-30T04:39:54Z</dcterms:modified>
</cp:coreProperties>
</file>