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mif\OneDrive - Bridges\Desktop\"/>
    </mc:Choice>
  </mc:AlternateContent>
  <xr:revisionPtr revIDLastSave="0" documentId="8_{992D6104-5D34-4B9D-B034-561F6D7B1D26}" xr6:coauthVersionLast="45" xr6:coauthVersionMax="45" xr10:uidLastSave="{00000000-0000-0000-0000-000000000000}"/>
  <bookViews>
    <workbookView xWindow="-98" yWindow="-98" windowWidth="22695" windowHeight="14595" xr2:uid="{9055F31D-A499-491F-8647-23801F32C3CF}"/>
  </bookViews>
  <sheets>
    <sheet name="Budget 20-21 (2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K12" i="1"/>
  <c r="C16" i="1"/>
  <c r="K16" i="1"/>
  <c r="K20" i="1"/>
  <c r="K22" i="1"/>
  <c r="K33" i="1" s="1"/>
  <c r="K37" i="1" s="1"/>
  <c r="K41" i="1" s="1"/>
  <c r="K46" i="1" s="1"/>
  <c r="K23" i="1"/>
  <c r="K24" i="1"/>
  <c r="K25" i="1"/>
  <c r="K26" i="1"/>
  <c r="K27" i="1"/>
  <c r="K28" i="1"/>
  <c r="K29" i="1"/>
  <c r="K30" i="1"/>
  <c r="K31" i="1"/>
  <c r="K32" i="1"/>
  <c r="C33" i="1"/>
  <c r="E33" i="1"/>
  <c r="G33" i="1"/>
  <c r="I33" i="1"/>
  <c r="I37" i="1" s="1"/>
  <c r="I41" i="1" s="1"/>
  <c r="I46" i="1" s="1"/>
  <c r="C37" i="1"/>
  <c r="C41" i="1" s="1"/>
  <c r="C46" i="1" s="1"/>
  <c r="E37" i="1"/>
  <c r="E41" i="1" s="1"/>
  <c r="E46" i="1" s="1"/>
  <c r="G37" i="1"/>
  <c r="G41" i="1" s="1"/>
  <c r="G46" i="1" s="1"/>
  <c r="F41" i="1"/>
  <c r="H41" i="1"/>
</calcChain>
</file>

<file path=xl/sharedStrings.xml><?xml version="1.0" encoding="utf-8"?>
<sst xmlns="http://schemas.openxmlformats.org/spreadsheetml/2006/main" count="40" uniqueCount="34">
  <si>
    <t>Loans Outstanding</t>
  </si>
  <si>
    <t>Net Operating Income</t>
  </si>
  <si>
    <t>Total Operating Expenses</t>
  </si>
  <si>
    <t>Total Non-personnel expenses</t>
  </si>
  <si>
    <t>Software</t>
  </si>
  <si>
    <t>Telephone &amp; telecommunications</t>
  </si>
  <si>
    <t xml:space="preserve">Supplies </t>
  </si>
  <si>
    <t>Professional Development</t>
  </si>
  <si>
    <t/>
  </si>
  <si>
    <t>Postage &amp; Delivery</t>
  </si>
  <si>
    <t>Insurance</t>
  </si>
  <si>
    <t>Fundraising</t>
  </si>
  <si>
    <t>Field Trips/Student Activities</t>
  </si>
  <si>
    <t>Bank Fees</t>
  </si>
  <si>
    <t>Background Checks</t>
  </si>
  <si>
    <t>Contractors</t>
  </si>
  <si>
    <t>Non-personnel expenses</t>
  </si>
  <si>
    <t>Personnel Expenses</t>
  </si>
  <si>
    <t>Expenses</t>
  </si>
  <si>
    <t>Total Revenue</t>
  </si>
  <si>
    <t>Other Income</t>
  </si>
  <si>
    <t>Total Contributions</t>
  </si>
  <si>
    <t>In-Kind Contributions</t>
  </si>
  <si>
    <t>Designated Contributions</t>
  </si>
  <si>
    <t>Contributions</t>
  </si>
  <si>
    <t>UNRESTRICTED NET ASSETS</t>
  </si>
  <si>
    <t>Budget</t>
  </si>
  <si>
    <t>Annual</t>
  </si>
  <si>
    <t>Empower Credit</t>
  </si>
  <si>
    <t xml:space="preserve">Smart Baby </t>
  </si>
  <si>
    <t>Transform Nash</t>
  </si>
  <si>
    <t>2020-2021</t>
  </si>
  <si>
    <t xml:space="preserve"> Budget</t>
  </si>
  <si>
    <t>Transformation Nashville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</si>
</sst>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.00;\-#,##0.00"/>
  </numFmts>
  <fonts count="1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164" fontId="2" fillId="0" borderId="1" xfId="1" applyNumberFormat="1" applyFont="1" applyBorder="1"/>
    <xf numFmtId="164" fontId="0" fillId="0" borderId="0" xfId="1" applyNumberFormat="1" applyFont="1"/>
    <xf numFmtId="164" fontId="2" fillId="0" borderId="0" xfId="1" applyNumberFormat="1" applyFont="1" applyBorder="1"/>
    <xf numFmtId="164" fontId="3" fillId="0" borderId="0" xfId="1" applyNumberFormat="1" applyFont="1" applyBorder="1"/>
    <xf numFmtId="164" fontId="4" fillId="0" borderId="0" xfId="1" applyNumberFormat="1" applyFont="1"/>
    <xf numFmtId="164" fontId="2" fillId="0" borderId="2" xfId="1" applyNumberFormat="1" applyFont="1" applyBorder="1"/>
    <xf numFmtId="165" fontId="2" fillId="0" borderId="0" xfId="0" applyNumberFormat="1" applyFont="1"/>
    <xf numFmtId="49" fontId="3" fillId="0" borderId="0" xfId="0" applyNumberFormat="1" applyFont="1"/>
    <xf numFmtId="164" fontId="2" fillId="0" borderId="0" xfId="1" applyNumberFormat="1" applyFont="1"/>
    <xf numFmtId="165" fontId="3" fillId="0" borderId="0" xfId="0" applyNumberFormat="1" applyFont="1"/>
    <xf numFmtId="164" fontId="3" fillId="0" borderId="3" xfId="1" applyNumberFormat="1" applyFont="1" applyBorder="1"/>
    <xf numFmtId="164" fontId="2" fillId="0" borderId="4" xfId="1" applyNumberFormat="1" applyFont="1" applyBorder="1"/>
    <xf numFmtId="164" fontId="0" fillId="0" borderId="4" xfId="1" applyNumberFormat="1" applyFont="1" applyBorder="1"/>
    <xf numFmtId="0" fontId="0" fillId="0" borderId="4" xfId="0" applyBorder="1"/>
    <xf numFmtId="164" fontId="5" fillId="0" borderId="0" xfId="1" applyNumberFormat="1" applyFont="1"/>
    <xf numFmtId="164" fontId="5" fillId="0" borderId="4" xfId="1" applyNumberFormat="1" applyFont="1" applyBorder="1"/>
    <xf numFmtId="49" fontId="2" fillId="0" borderId="0" xfId="0" applyNumberFormat="1" applyFont="1"/>
    <xf numFmtId="164" fontId="0" fillId="0" borderId="0" xfId="1" quotePrefix="1" applyNumberFormat="1" applyFont="1"/>
    <xf numFmtId="164" fontId="0" fillId="0" borderId="0" xfId="1" applyNumberFormat="1" applyFont="1" applyBorder="1"/>
    <xf numFmtId="164" fontId="5" fillId="0" borderId="3" xfId="1" applyNumberFormat="1" applyFont="1" applyBorder="1"/>
    <xf numFmtId="164" fontId="5" fillId="0" borderId="0" xfId="1" applyNumberFormat="1" applyFont="1" applyBorder="1"/>
    <xf numFmtId="164" fontId="1" fillId="0" borderId="0" xfId="1" applyNumberFormat="1" applyFont="1" applyBorder="1"/>
    <xf numFmtId="164" fontId="1" fillId="0" borderId="0" xfId="1" applyNumberFormat="1" applyFont="1"/>
    <xf numFmtId="164" fontId="3" fillId="0" borderId="5" xfId="1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0" xfId="1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164" fontId="3" fillId="0" borderId="6" xfId="1" applyNumberFormat="1" applyFont="1" applyBorder="1" applyAlignment="1">
      <alignment horizontal="center"/>
    </xf>
    <xf numFmtId="164" fontId="3" fillId="0" borderId="0" xfId="1" applyNumberFormat="1" applyFont="1"/>
    <xf numFmtId="164" fontId="6" fillId="0" borderId="0" xfId="1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E3E0C-25B7-48F1-A20B-A13795274389}">
  <sheetPr>
    <pageSetUpPr fitToPage="1"/>
  </sheetPr>
  <dimension ref="A1:K50"/>
  <sheetViews>
    <sheetView tabSelected="1" workbookViewId="0">
      <selection activeCell="A6" sqref="A6"/>
    </sheetView>
  </sheetViews>
  <sheetFormatPr defaultRowHeight="12.75" x14ac:dyDescent="0.35"/>
  <cols>
    <col min="1" max="1" width="23.86328125" customWidth="1"/>
    <col min="2" max="2" width="9.3984375" customWidth="1"/>
    <col min="3" max="3" width="9.1328125" customWidth="1"/>
    <col min="4" max="4" width="4.265625" customWidth="1"/>
    <col min="5" max="5" width="15.73046875" customWidth="1"/>
    <col min="6" max="6" width="3.73046875" customWidth="1"/>
    <col min="7" max="7" width="12.59765625" customWidth="1"/>
    <col min="8" max="8" width="4.3984375" customWidth="1"/>
    <col min="9" max="9" width="15.265625" customWidth="1"/>
    <col min="10" max="10" width="5.265625" customWidth="1"/>
    <col min="11" max="11" width="15" customWidth="1"/>
  </cols>
  <sheetData>
    <row r="1" spans="1:11" ht="13.15" x14ac:dyDescent="0.4">
      <c r="A1" s="32" t="s">
        <v>33</v>
      </c>
      <c r="B1" s="32"/>
      <c r="C1" s="32"/>
      <c r="D1" s="32"/>
      <c r="E1" s="32"/>
    </row>
    <row r="2" spans="1:11" ht="13.15" x14ac:dyDescent="0.4">
      <c r="A2" s="33" t="s">
        <v>32</v>
      </c>
      <c r="B2" s="32"/>
      <c r="C2" s="32"/>
      <c r="D2" s="32"/>
      <c r="E2" s="32"/>
    </row>
    <row r="3" spans="1:11" x14ac:dyDescent="0.35">
      <c r="A3" s="31" t="s">
        <v>31</v>
      </c>
      <c r="B3" s="31"/>
      <c r="C3" s="31"/>
      <c r="D3" s="31"/>
      <c r="E3" s="31"/>
    </row>
    <row r="4" spans="1:11" ht="13.15" thickBot="1" x14ac:dyDescent="0.4">
      <c r="A4" s="8"/>
      <c r="B4" s="30"/>
      <c r="C4" s="29"/>
      <c r="D4" s="8"/>
      <c r="E4" s="8"/>
    </row>
    <row r="5" spans="1:11" x14ac:dyDescent="0.35">
      <c r="A5" s="8"/>
      <c r="B5" s="26"/>
      <c r="C5" s="28" t="s">
        <v>27</v>
      </c>
      <c r="D5" s="8"/>
      <c r="E5" s="28" t="s">
        <v>30</v>
      </c>
      <c r="F5" s="26"/>
      <c r="G5" s="28" t="s">
        <v>29</v>
      </c>
      <c r="H5" s="26"/>
      <c r="I5" s="28" t="s">
        <v>28</v>
      </c>
      <c r="J5" s="25"/>
      <c r="K5" s="28" t="s">
        <v>27</v>
      </c>
    </row>
    <row r="6" spans="1:11" ht="13.15" thickBot="1" x14ac:dyDescent="0.4">
      <c r="A6" s="27"/>
      <c r="B6" s="25"/>
      <c r="C6" s="24" t="s">
        <v>26</v>
      </c>
      <c r="D6" s="8"/>
      <c r="E6" s="24" t="s">
        <v>26</v>
      </c>
      <c r="F6" s="26"/>
      <c r="G6" s="24" t="s">
        <v>26</v>
      </c>
      <c r="H6" s="26"/>
      <c r="I6" s="24" t="s">
        <v>26</v>
      </c>
      <c r="J6" s="25"/>
      <c r="K6" s="24" t="s">
        <v>26</v>
      </c>
    </row>
    <row r="7" spans="1:11" x14ac:dyDescent="0.35">
      <c r="A7" s="8" t="s">
        <v>25</v>
      </c>
      <c r="B7" s="9"/>
      <c r="C7" s="2"/>
      <c r="E7" s="9"/>
      <c r="F7" s="2"/>
      <c r="G7" s="2"/>
      <c r="H7" s="2"/>
      <c r="I7" s="2"/>
      <c r="J7" s="2"/>
      <c r="K7" s="2"/>
    </row>
    <row r="8" spans="1:11" x14ac:dyDescent="0.35">
      <c r="A8" s="8" t="s">
        <v>24</v>
      </c>
      <c r="B8" s="9"/>
      <c r="C8" s="2"/>
      <c r="E8" s="9"/>
      <c r="F8" s="2"/>
      <c r="G8" s="2"/>
      <c r="H8" s="2"/>
      <c r="I8" s="2"/>
      <c r="J8" s="2"/>
      <c r="K8" s="2"/>
    </row>
    <row r="9" spans="1:11" x14ac:dyDescent="0.35">
      <c r="A9" s="17" t="s">
        <v>24</v>
      </c>
      <c r="B9" s="9"/>
      <c r="C9" s="9">
        <v>52500</v>
      </c>
      <c r="D9" s="7"/>
      <c r="E9" s="9"/>
      <c r="F9" s="2"/>
      <c r="G9" s="2"/>
      <c r="H9" s="2"/>
      <c r="I9" s="2"/>
      <c r="J9" s="2"/>
      <c r="K9" s="9">
        <v>52500</v>
      </c>
    </row>
    <row r="10" spans="1:11" x14ac:dyDescent="0.35">
      <c r="A10" s="17" t="s">
        <v>23</v>
      </c>
      <c r="B10" s="9"/>
      <c r="C10" s="9">
        <v>0</v>
      </c>
      <c r="D10" s="7"/>
      <c r="E10" s="9"/>
      <c r="F10" s="2"/>
      <c r="G10" s="2"/>
      <c r="H10" s="2"/>
      <c r="I10" s="2"/>
      <c r="J10" s="2"/>
      <c r="K10" s="9">
        <v>0</v>
      </c>
    </row>
    <row r="11" spans="1:11" ht="13.15" thickBot="1" x14ac:dyDescent="0.4">
      <c r="A11" s="17" t="s">
        <v>22</v>
      </c>
      <c r="B11" s="3"/>
      <c r="C11" s="12"/>
      <c r="D11" s="7"/>
      <c r="E11" s="3"/>
      <c r="F11" s="2"/>
      <c r="G11" s="2"/>
      <c r="H11" s="2"/>
      <c r="I11" s="2"/>
      <c r="J11" s="2"/>
      <c r="K11" s="12"/>
    </row>
    <row r="12" spans="1:11" x14ac:dyDescent="0.35">
      <c r="A12" s="8" t="s">
        <v>21</v>
      </c>
      <c r="B12" s="9"/>
      <c r="C12" s="9">
        <f>SUM(C8:C11)</f>
        <v>52500</v>
      </c>
      <c r="D12" s="7"/>
      <c r="E12" s="9"/>
      <c r="F12" s="2"/>
      <c r="G12" s="2"/>
      <c r="H12" s="2"/>
      <c r="I12" s="2"/>
      <c r="J12" s="2"/>
      <c r="K12" s="9">
        <f>SUM(K8:K11)</f>
        <v>52500</v>
      </c>
    </row>
    <row r="13" spans="1:11" x14ac:dyDescent="0.35">
      <c r="A13" s="17"/>
      <c r="B13" s="9"/>
      <c r="C13" s="9"/>
      <c r="D13" s="7"/>
      <c r="E13" s="9"/>
      <c r="F13" s="2"/>
      <c r="G13" s="2"/>
      <c r="H13" s="2"/>
      <c r="I13" s="2"/>
      <c r="J13" s="2"/>
      <c r="K13" s="9"/>
    </row>
    <row r="14" spans="1:11" x14ac:dyDescent="0.35">
      <c r="A14" s="8"/>
      <c r="B14" s="9"/>
      <c r="C14" s="9"/>
      <c r="D14" s="7"/>
      <c r="E14" s="9"/>
      <c r="F14" s="2"/>
      <c r="G14" s="2"/>
      <c r="H14" s="2"/>
      <c r="I14" s="2"/>
      <c r="J14" s="19"/>
      <c r="K14" s="9"/>
    </row>
    <row r="15" spans="1:11" x14ac:dyDescent="0.35">
      <c r="A15" s="17" t="s">
        <v>20</v>
      </c>
      <c r="B15" s="9"/>
      <c r="C15" s="9">
        <v>0</v>
      </c>
      <c r="D15" s="7"/>
      <c r="E15" s="9"/>
      <c r="F15" s="23"/>
      <c r="G15" s="23"/>
      <c r="H15" s="23"/>
      <c r="I15" s="23"/>
      <c r="J15" s="22"/>
      <c r="K15" s="9">
        <v>0</v>
      </c>
    </row>
    <row r="16" spans="1:11" ht="13.5" thickBot="1" x14ac:dyDescent="0.45">
      <c r="A16" s="8" t="s">
        <v>19</v>
      </c>
      <c r="B16" s="4"/>
      <c r="C16" s="11">
        <f>C12</f>
        <v>52500</v>
      </c>
      <c r="D16" s="10"/>
      <c r="E16" s="11">
        <v>10400</v>
      </c>
      <c r="F16" s="5"/>
      <c r="G16" s="11">
        <v>10400</v>
      </c>
      <c r="H16" s="5"/>
      <c r="I16" s="11">
        <v>31700</v>
      </c>
      <c r="J16" s="4"/>
      <c r="K16" s="11">
        <f>SUM(E16:I16)</f>
        <v>52500</v>
      </c>
    </row>
    <row r="17" spans="1:11" x14ac:dyDescent="0.35">
      <c r="A17" s="8"/>
      <c r="B17" s="3"/>
      <c r="C17" s="3"/>
      <c r="D17" s="7"/>
      <c r="E17" s="3"/>
      <c r="F17" s="2"/>
      <c r="G17" s="2"/>
      <c r="H17" s="2"/>
      <c r="I17" s="2"/>
      <c r="J17" s="19"/>
      <c r="K17" s="3"/>
    </row>
    <row r="18" spans="1:11" x14ac:dyDescent="0.35">
      <c r="A18" s="8" t="s">
        <v>18</v>
      </c>
      <c r="B18" s="9"/>
      <c r="C18" s="9"/>
      <c r="D18" s="7"/>
      <c r="E18" s="9"/>
      <c r="F18" s="2"/>
      <c r="G18" s="2"/>
      <c r="H18" s="2"/>
      <c r="I18" s="2"/>
      <c r="J18" s="19"/>
      <c r="K18" s="9"/>
    </row>
    <row r="19" spans="1:11" ht="13.15" thickBot="1" x14ac:dyDescent="0.4">
      <c r="A19" s="8" t="s">
        <v>17</v>
      </c>
      <c r="B19" s="9"/>
      <c r="C19" s="20">
        <v>15000</v>
      </c>
      <c r="D19" s="4"/>
      <c r="E19" s="9"/>
      <c r="F19" s="2"/>
      <c r="G19" s="15"/>
      <c r="H19" s="15"/>
      <c r="I19" s="20">
        <v>15000</v>
      </c>
      <c r="J19" s="21"/>
      <c r="K19" s="20">
        <v>15000</v>
      </c>
    </row>
    <row r="20" spans="1:11" x14ac:dyDescent="0.35">
      <c r="A20" s="8"/>
      <c r="B20" s="9"/>
      <c r="C20" s="9"/>
      <c r="D20" s="7"/>
      <c r="E20" s="9"/>
      <c r="F20" s="2"/>
      <c r="G20" s="2"/>
      <c r="H20" s="2"/>
      <c r="I20" s="2"/>
      <c r="J20" s="19"/>
      <c r="K20" s="9">
        <f>SUM(E20:I20)</f>
        <v>0</v>
      </c>
    </row>
    <row r="21" spans="1:11" x14ac:dyDescent="0.35">
      <c r="A21" s="8" t="s">
        <v>16</v>
      </c>
      <c r="B21" s="9"/>
      <c r="C21" s="9"/>
      <c r="D21" s="7"/>
      <c r="E21" s="9"/>
      <c r="F21" s="2"/>
      <c r="G21" s="2"/>
      <c r="H21" s="2"/>
    </row>
    <row r="22" spans="1:11" x14ac:dyDescent="0.35">
      <c r="A22" s="17" t="s">
        <v>15</v>
      </c>
      <c r="B22" s="9"/>
      <c r="C22" s="9">
        <v>3000</v>
      </c>
      <c r="D22" s="7"/>
      <c r="E22" s="9"/>
      <c r="F22" s="2"/>
      <c r="G22" s="15">
        <v>4000</v>
      </c>
      <c r="H22" s="2"/>
      <c r="I22" s="2"/>
      <c r="J22" s="2"/>
      <c r="K22" s="9">
        <f>SUM(E22:I22)</f>
        <v>4000</v>
      </c>
    </row>
    <row r="23" spans="1:11" x14ac:dyDescent="0.35">
      <c r="A23" s="17" t="s">
        <v>14</v>
      </c>
      <c r="B23" s="9"/>
      <c r="C23" s="9">
        <v>150</v>
      </c>
      <c r="D23" s="7"/>
      <c r="E23" s="9">
        <v>150</v>
      </c>
      <c r="F23" s="2"/>
      <c r="G23" s="2"/>
      <c r="H23" s="2"/>
      <c r="I23" s="15"/>
      <c r="J23" s="15"/>
      <c r="K23" s="9">
        <f>SUM(E23:I23)</f>
        <v>150</v>
      </c>
    </row>
    <row r="24" spans="1:11" x14ac:dyDescent="0.35">
      <c r="A24" s="17" t="s">
        <v>13</v>
      </c>
      <c r="B24" s="9"/>
      <c r="C24" s="9">
        <v>50</v>
      </c>
      <c r="D24" s="7"/>
      <c r="E24" s="9">
        <v>50</v>
      </c>
      <c r="F24" s="2"/>
      <c r="G24" s="2"/>
      <c r="H24" s="2"/>
      <c r="I24" s="2"/>
      <c r="J24" s="2"/>
      <c r="K24" s="9">
        <f>SUM(E24:I24)</f>
        <v>50</v>
      </c>
    </row>
    <row r="25" spans="1:11" x14ac:dyDescent="0.35">
      <c r="A25" s="17" t="s">
        <v>12</v>
      </c>
      <c r="B25" s="9"/>
      <c r="C25" s="9">
        <v>3000</v>
      </c>
      <c r="D25" s="7"/>
      <c r="E25" s="9"/>
      <c r="F25" s="2"/>
      <c r="G25" s="15">
        <v>3000</v>
      </c>
      <c r="H25" s="2"/>
      <c r="I25" s="2"/>
      <c r="J25" s="2"/>
      <c r="K25" s="9">
        <f>SUM(E25:I25)</f>
        <v>3000</v>
      </c>
    </row>
    <row r="26" spans="1:11" x14ac:dyDescent="0.35">
      <c r="A26" s="17" t="s">
        <v>11</v>
      </c>
      <c r="B26" s="9"/>
      <c r="C26" s="9">
        <v>1000</v>
      </c>
      <c r="D26" s="7"/>
      <c r="E26" s="9">
        <v>1000</v>
      </c>
      <c r="F26" s="2"/>
      <c r="G26" s="2"/>
      <c r="H26" s="2"/>
      <c r="I26" s="2"/>
      <c r="J26" s="2"/>
      <c r="K26" s="9">
        <f>SUM(E26:I26)</f>
        <v>1000</v>
      </c>
    </row>
    <row r="27" spans="1:11" x14ac:dyDescent="0.35">
      <c r="A27" s="17" t="s">
        <v>10</v>
      </c>
      <c r="B27" s="9"/>
      <c r="C27" s="9">
        <v>5000</v>
      </c>
      <c r="D27" s="7"/>
      <c r="E27" s="9">
        <v>5000</v>
      </c>
      <c r="F27" s="2"/>
      <c r="G27" s="15">
        <v>0</v>
      </c>
      <c r="H27" s="2"/>
      <c r="I27" s="15">
        <v>0</v>
      </c>
      <c r="J27" s="15"/>
      <c r="K27" s="9">
        <f>SUM(E27:I27)</f>
        <v>5000</v>
      </c>
    </row>
    <row r="28" spans="1:11" x14ac:dyDescent="0.35">
      <c r="A28" s="17" t="s">
        <v>9</v>
      </c>
      <c r="B28" s="9"/>
      <c r="C28" s="9">
        <v>1000</v>
      </c>
      <c r="D28" s="7"/>
      <c r="E28" s="9">
        <v>1000</v>
      </c>
      <c r="F28" s="15"/>
      <c r="G28" s="18" t="s">
        <v>8</v>
      </c>
      <c r="H28" s="15"/>
      <c r="I28" s="2"/>
      <c r="J28" s="2"/>
      <c r="K28" s="9">
        <f>SUM(E28:I28)</f>
        <v>1000</v>
      </c>
    </row>
    <row r="29" spans="1:11" x14ac:dyDescent="0.35">
      <c r="A29" s="17" t="s">
        <v>7</v>
      </c>
      <c r="B29" s="9"/>
      <c r="C29" s="9">
        <v>2000</v>
      </c>
      <c r="D29" s="7"/>
      <c r="E29" s="9">
        <v>1000</v>
      </c>
      <c r="F29" s="2"/>
      <c r="G29" s="15">
        <v>500</v>
      </c>
      <c r="H29" s="2"/>
      <c r="I29" s="15">
        <v>500</v>
      </c>
      <c r="J29" s="15"/>
      <c r="K29" s="9">
        <f>SUM(E29:I29)</f>
        <v>2000</v>
      </c>
    </row>
    <row r="30" spans="1:11" x14ac:dyDescent="0.35">
      <c r="A30" s="17" t="s">
        <v>6</v>
      </c>
      <c r="B30" s="9"/>
      <c r="C30" s="9">
        <v>2500</v>
      </c>
      <c r="D30" s="7"/>
      <c r="E30" s="9">
        <v>400</v>
      </c>
      <c r="F30" s="2"/>
      <c r="G30" s="15">
        <v>1100</v>
      </c>
      <c r="H30" s="15"/>
      <c r="I30" s="15">
        <v>1000</v>
      </c>
      <c r="J30" s="15"/>
      <c r="K30" s="9">
        <f>SUM(E30:I30)</f>
        <v>2500</v>
      </c>
    </row>
    <row r="31" spans="1:11" x14ac:dyDescent="0.35">
      <c r="A31" s="17" t="s">
        <v>5</v>
      </c>
      <c r="B31" s="9"/>
      <c r="C31" s="9">
        <v>1300</v>
      </c>
      <c r="D31" s="7"/>
      <c r="E31" s="9">
        <v>1300</v>
      </c>
      <c r="F31" s="2"/>
      <c r="G31" s="15"/>
      <c r="H31" s="15"/>
      <c r="I31" s="15"/>
      <c r="J31" s="15"/>
      <c r="K31" s="9">
        <f>SUM(E31:I31)</f>
        <v>1300</v>
      </c>
    </row>
    <row r="32" spans="1:11" ht="13.15" thickBot="1" x14ac:dyDescent="0.4">
      <c r="A32" s="17" t="s">
        <v>4</v>
      </c>
      <c r="B32" s="9"/>
      <c r="C32" s="9">
        <v>500</v>
      </c>
      <c r="D32" s="7"/>
      <c r="E32" s="9">
        <v>500</v>
      </c>
      <c r="F32" s="2"/>
      <c r="G32" s="15"/>
      <c r="H32" s="15"/>
      <c r="I32" s="16"/>
      <c r="J32" s="16"/>
      <c r="K32" s="12">
        <f>SUM(E32:I32)</f>
        <v>500</v>
      </c>
    </row>
    <row r="33" spans="1:11" x14ac:dyDescent="0.35">
      <c r="A33" s="8" t="s">
        <v>3</v>
      </c>
      <c r="B33" s="3"/>
      <c r="C33" s="1">
        <f>SUM(C22:C32)</f>
        <v>19500</v>
      </c>
      <c r="D33" s="7"/>
      <c r="E33" s="1">
        <f>SUM(E23:E32)</f>
        <v>10400</v>
      </c>
      <c r="F33" s="2"/>
      <c r="G33" s="1">
        <f>SUM(G22:G31)</f>
        <v>8600</v>
      </c>
      <c r="H33" s="15"/>
      <c r="I33" s="1">
        <f>SUM(I23:I31)</f>
        <v>1500</v>
      </c>
      <c r="J33" s="3"/>
      <c r="K33" s="4">
        <f>SUM(K21:K32)</f>
        <v>20500</v>
      </c>
    </row>
    <row r="34" spans="1:11" x14ac:dyDescent="0.35">
      <c r="A34" s="8"/>
      <c r="B34" s="3"/>
      <c r="C34" s="3"/>
      <c r="D34" s="7"/>
      <c r="F34" s="2"/>
      <c r="H34" s="2"/>
    </row>
    <row r="35" spans="1:11" x14ac:dyDescent="0.35">
      <c r="A35" s="8"/>
      <c r="B35" s="3"/>
      <c r="C35" s="3"/>
      <c r="D35" s="7"/>
      <c r="E35" s="3"/>
      <c r="F35" s="2"/>
      <c r="G35" s="3"/>
      <c r="H35" s="2"/>
      <c r="I35" s="3"/>
      <c r="J35" s="3"/>
      <c r="K35" s="3"/>
    </row>
    <row r="36" spans="1:11" ht="13.15" thickBot="1" x14ac:dyDescent="0.4">
      <c r="A36" s="8"/>
      <c r="B36" s="3"/>
      <c r="C36" s="12"/>
      <c r="D36" s="7"/>
      <c r="E36" s="12"/>
      <c r="F36" s="2"/>
      <c r="G36" s="12"/>
      <c r="H36" s="2"/>
      <c r="I36" s="14"/>
      <c r="J36" s="14"/>
      <c r="K36" s="14"/>
    </row>
    <row r="37" spans="1:11" x14ac:dyDescent="0.35">
      <c r="A37" s="8" t="s">
        <v>2</v>
      </c>
      <c r="B37" s="9"/>
      <c r="C37" s="9">
        <f>C19+C33</f>
        <v>34500</v>
      </c>
      <c r="D37" s="7"/>
      <c r="E37" s="9">
        <f>E19+E33</f>
        <v>10400</v>
      </c>
      <c r="F37" s="2"/>
      <c r="G37" s="9">
        <f>G19+G33</f>
        <v>8600</v>
      </c>
      <c r="H37" s="2"/>
      <c r="I37" s="9">
        <f>I19+I33</f>
        <v>16500</v>
      </c>
      <c r="J37" s="9"/>
      <c r="K37" s="9">
        <f>K19+K33</f>
        <v>35500</v>
      </c>
    </row>
    <row r="38" spans="1:11" x14ac:dyDescent="0.35">
      <c r="A38" s="8"/>
      <c r="B38" s="9"/>
      <c r="C38" s="9"/>
      <c r="D38" s="7"/>
      <c r="E38" s="9"/>
      <c r="F38" s="2"/>
      <c r="G38" s="9"/>
      <c r="H38" s="2"/>
      <c r="I38" s="9"/>
      <c r="J38" s="9"/>
      <c r="K38" s="9"/>
    </row>
    <row r="40" spans="1:11" ht="13.15" thickBot="1" x14ac:dyDescent="0.4">
      <c r="A40" s="8"/>
      <c r="B40" s="9"/>
      <c r="C40" s="9"/>
      <c r="D40" s="7"/>
      <c r="E40" s="3"/>
      <c r="F40" s="2"/>
      <c r="G40" s="2"/>
      <c r="H40" s="2"/>
      <c r="I40" s="13"/>
      <c r="J40" s="13"/>
      <c r="K40" s="12"/>
    </row>
    <row r="41" spans="1:11" ht="13.15" thickBot="1" x14ac:dyDescent="0.4">
      <c r="A41" s="8" t="s">
        <v>1</v>
      </c>
      <c r="B41" s="4"/>
      <c r="C41" s="11">
        <f>C16-C37</f>
        <v>18000</v>
      </c>
      <c r="D41" s="10"/>
      <c r="E41" s="11">
        <f>E16-E37</f>
        <v>0</v>
      </c>
      <c r="F41" s="11">
        <f>F16-F37</f>
        <v>0</v>
      </c>
      <c r="G41" s="11">
        <f>G16-G37</f>
        <v>1800</v>
      </c>
      <c r="H41" s="11">
        <f>H16-H37</f>
        <v>0</v>
      </c>
      <c r="I41" s="11">
        <f>I16-I37</f>
        <v>15200</v>
      </c>
      <c r="J41" s="11"/>
      <c r="K41" s="11">
        <f>K16-K37</f>
        <v>17000</v>
      </c>
    </row>
    <row r="42" spans="1:11" x14ac:dyDescent="0.35">
      <c r="A42" s="8"/>
      <c r="B42" s="4"/>
      <c r="C42" s="4"/>
      <c r="D42" s="10"/>
      <c r="E42" s="4"/>
      <c r="F42" s="4"/>
      <c r="G42" s="4"/>
      <c r="H42" s="4"/>
      <c r="I42" s="4"/>
      <c r="J42" s="4"/>
      <c r="K42" s="4"/>
    </row>
    <row r="43" spans="1:11" x14ac:dyDescent="0.35">
      <c r="A43" s="8" t="s">
        <v>0</v>
      </c>
      <c r="B43" s="9"/>
      <c r="C43" s="9">
        <v>15000</v>
      </c>
      <c r="D43" s="7"/>
      <c r="E43" s="9"/>
      <c r="F43" s="2"/>
      <c r="G43" s="9"/>
      <c r="H43" s="2"/>
      <c r="I43" s="3">
        <v>15000</v>
      </c>
      <c r="J43" s="3"/>
      <c r="K43" s="9">
        <v>15000</v>
      </c>
    </row>
    <row r="44" spans="1:11" x14ac:dyDescent="0.35">
      <c r="A44" s="8"/>
      <c r="B44" s="4"/>
      <c r="C44" s="4"/>
      <c r="D44" s="10"/>
      <c r="E44" s="4"/>
      <c r="F44" s="4"/>
      <c r="G44" s="4"/>
      <c r="H44" s="4"/>
      <c r="I44" s="4"/>
      <c r="J44" s="4"/>
      <c r="K44" s="4"/>
    </row>
    <row r="45" spans="1:11" x14ac:dyDescent="0.35">
      <c r="A45" s="8"/>
      <c r="B45" s="4"/>
      <c r="C45" s="4"/>
      <c r="D45" s="10"/>
      <c r="E45" s="9"/>
      <c r="F45" s="2"/>
      <c r="G45" s="2"/>
      <c r="H45" s="2"/>
      <c r="I45" s="2"/>
      <c r="J45" s="2"/>
      <c r="K45" s="9"/>
    </row>
    <row r="46" spans="1:11" ht="13.15" x14ac:dyDescent="0.4">
      <c r="A46" s="8"/>
      <c r="B46" s="3"/>
      <c r="C46" s="6">
        <f>C41-C43</f>
        <v>3000</v>
      </c>
      <c r="D46" s="7"/>
      <c r="E46" s="6">
        <f>E41-E43</f>
        <v>0</v>
      </c>
      <c r="F46" s="5"/>
      <c r="G46" s="6">
        <f>G41-G43</f>
        <v>1800</v>
      </c>
      <c r="H46" s="5"/>
      <c r="I46" s="6">
        <f>I41-I43</f>
        <v>200</v>
      </c>
      <c r="J46" s="6"/>
      <c r="K46" s="6">
        <f>K41-K43</f>
        <v>2000</v>
      </c>
    </row>
    <row r="47" spans="1:11" ht="13.15" x14ac:dyDescent="0.4">
      <c r="A47" s="3"/>
      <c r="B47" s="2"/>
      <c r="E47" s="4"/>
      <c r="F47" s="5"/>
      <c r="G47" s="5"/>
      <c r="H47" s="5"/>
      <c r="I47" s="5"/>
      <c r="J47" s="5"/>
      <c r="K47" s="4"/>
    </row>
    <row r="48" spans="1:11" ht="13.15" x14ac:dyDescent="0.4">
      <c r="E48" s="4"/>
      <c r="F48" s="5"/>
      <c r="G48" s="5"/>
      <c r="H48" s="5"/>
      <c r="I48" s="5"/>
      <c r="J48" s="5"/>
      <c r="K48" s="4"/>
    </row>
    <row r="49" spans="5:11" ht="13.15" thickBot="1" x14ac:dyDescent="0.4">
      <c r="E49" s="3"/>
      <c r="F49" s="2"/>
      <c r="G49" s="2"/>
      <c r="H49" s="2"/>
      <c r="I49" s="2"/>
      <c r="J49" s="2"/>
      <c r="K49" s="3"/>
    </row>
    <row r="50" spans="5:11" x14ac:dyDescent="0.35">
      <c r="E50" s="3"/>
      <c r="F50" s="2"/>
      <c r="G50" s="2"/>
      <c r="H50" s="2"/>
      <c r="I50" s="2"/>
      <c r="J50" s="2"/>
      <c r="K50" s="1"/>
    </row>
  </sheetData>
  <mergeCells count="3">
    <mergeCell ref="A1:E1"/>
    <mergeCell ref="A2:E2"/>
    <mergeCell ref="A3:E3"/>
  </mergeCells>
  <pageMargins left="0.7" right="0.7" top="0.75" bottom="0.75" header="0.3" footer="0.3"/>
  <pageSetup scale="7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20-21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Mimi Fondren</dc:creator>
  <cp:lastModifiedBy>Mimi Fondren</cp:lastModifiedBy>
  <dcterms:created xsi:type="dcterms:W3CDTF">2020-12-06T22:20:25Z</dcterms:created>
  <dcterms:modified xsi:type="dcterms:W3CDTF">2020-12-06T22:20:47Z</dcterms:modified>
</cp:coreProperties>
</file>