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My Documents\All Robert's Files\A - Financial Management\All Monthly Reporting\FY20\"/>
    </mc:Choice>
  </mc:AlternateContent>
  <bookViews>
    <workbookView xWindow="0" yWindow="0" windowWidth="24000" windowHeight="8805"/>
  </bookViews>
  <sheets>
    <sheet name="FY20 Budget" sheetId="3" r:id="rId1"/>
  </sheets>
  <calcPr calcId="152511"/>
</workbook>
</file>

<file path=xl/calcChain.xml><?xml version="1.0" encoding="utf-8"?>
<calcChain xmlns="http://schemas.openxmlformats.org/spreadsheetml/2006/main">
  <c r="C33" i="3" l="1"/>
  <c r="C32" i="3"/>
  <c r="C29" i="3" l="1"/>
  <c r="C16" i="3"/>
  <c r="C30" i="3" l="1"/>
  <c r="C34" i="3"/>
</calcChain>
</file>

<file path=xl/sharedStrings.xml><?xml version="1.0" encoding="utf-8"?>
<sst xmlns="http://schemas.openxmlformats.org/spreadsheetml/2006/main" count="35" uniqueCount="35">
  <si>
    <t>Annual Budget</t>
  </si>
  <si>
    <t>Soles4Souls, Inc.</t>
  </si>
  <si>
    <t>FY 2020</t>
  </si>
  <si>
    <t>REVENUE</t>
  </si>
  <si>
    <t>Microenterprise</t>
  </si>
  <si>
    <t>Microenterprise RDC</t>
  </si>
  <si>
    <t>Travel</t>
  </si>
  <si>
    <t>Community Partnerships</t>
  </si>
  <si>
    <t>Corporate</t>
  </si>
  <si>
    <t>Direct Response</t>
  </si>
  <si>
    <t>Foundations/Grants</t>
  </si>
  <si>
    <t>Partner Freight &amp; Website Sales</t>
  </si>
  <si>
    <t xml:space="preserve">Miscellaneous  </t>
  </si>
  <si>
    <t>Total Revenue</t>
  </si>
  <si>
    <t>EXPENSES</t>
  </si>
  <si>
    <t>Cost of Goods Sold</t>
  </si>
  <si>
    <t>Trip Expenses</t>
  </si>
  <si>
    <t>Office Expense</t>
  </si>
  <si>
    <t>Insurance &amp; Professional</t>
  </si>
  <si>
    <t>Travel &amp; Corporate Relations</t>
  </si>
  <si>
    <t>Demand Generation</t>
  </si>
  <si>
    <t>Personnel Expenses</t>
  </si>
  <si>
    <t>RDC Expenses</t>
  </si>
  <si>
    <t>Shipping</t>
  </si>
  <si>
    <t>Interest</t>
  </si>
  <si>
    <t>Other Expenses</t>
  </si>
  <si>
    <r>
      <t>Total Expense</t>
    </r>
    <r>
      <rPr>
        <b/>
        <i/>
        <sz val="10"/>
        <color indexed="12"/>
        <rFont val="Calibri"/>
        <family val="2"/>
      </rPr>
      <t xml:space="preserve"> (before depreciation)</t>
    </r>
  </si>
  <si>
    <t>Net Income Before Depreciation</t>
  </si>
  <si>
    <t>Comparative Analysis</t>
  </si>
  <si>
    <t>Percentage</t>
  </si>
  <si>
    <t>Microenterprise Gross Margin</t>
  </si>
  <si>
    <t>Travel Gross Margin</t>
  </si>
  <si>
    <t>Operating Margin</t>
  </si>
  <si>
    <t>Soles4Souls Budget</t>
  </si>
  <si>
    <t>for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</si>
</sst>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5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3"/>
      <name val="Tahoma"/>
      <family val="2"/>
    </font>
    <font>
      <b/>
      <sz val="8"/>
      <color theme="3"/>
      <name val="Tahoma"/>
      <family val="2"/>
    </font>
    <font>
      <sz val="8"/>
      <color rgb="FF006100"/>
      <name val="Tahoma"/>
      <family val="2"/>
    </font>
    <font>
      <sz val="8"/>
      <color rgb="FF9C0006"/>
      <name val="Tahoma"/>
      <family val="2"/>
    </font>
    <font>
      <sz val="8"/>
      <color rgb="FF9C650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i/>
      <sz val="10"/>
      <color indexed="12"/>
      <name val="Calibri"/>
      <family val="2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4E4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0" xfId="0" applyBorder="1"/>
    <xf numFmtId="0" fontId="0" fillId="0" borderId="11" xfId="0" applyFill="1" applyBorder="1"/>
    <xf numFmtId="0" fontId="18" fillId="0" borderId="12" xfId="0" applyFont="1" applyFill="1" applyBorder="1"/>
    <xf numFmtId="0" fontId="0" fillId="0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18" fillId="0" borderId="16" xfId="0" applyFont="1" applyFill="1" applyBorder="1"/>
    <xf numFmtId="0" fontId="0" fillId="34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0" borderId="14" xfId="0" applyFill="1" applyBorder="1"/>
    <xf numFmtId="0" fontId="0" fillId="34" borderId="15" xfId="0" applyFill="1" applyBorder="1" applyAlignment="1">
      <alignment horizontal="left" vertical="center"/>
    </xf>
    <xf numFmtId="0" fontId="22" fillId="0" borderId="16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37" fontId="19" fillId="0" borderId="23" xfId="0" applyNumberFormat="1" applyFont="1" applyFill="1" applyBorder="1"/>
    <xf numFmtId="37" fontId="19" fillId="34" borderId="24" xfId="0" applyNumberFormat="1" applyFont="1" applyFill="1" applyBorder="1"/>
    <xf numFmtId="37" fontId="19" fillId="0" borderId="24" xfId="0" applyNumberFormat="1" applyFont="1" applyFill="1" applyBorder="1"/>
    <xf numFmtId="165" fontId="17" fillId="0" borderId="25" xfId="0" applyNumberFormat="1" applyFont="1" applyFill="1" applyBorder="1"/>
    <xf numFmtId="37" fontId="21" fillId="0" borderId="24" xfId="0" applyNumberFormat="1" applyFont="1" applyFill="1" applyBorder="1"/>
    <xf numFmtId="37" fontId="19" fillId="34" borderId="23" xfId="0" applyNumberFormat="1" applyFont="1" applyFill="1" applyBorder="1"/>
    <xf numFmtId="37" fontId="19" fillId="35" borderId="24" xfId="0" applyNumberFormat="1" applyFont="1" applyFill="1" applyBorder="1"/>
    <xf numFmtId="165" fontId="20" fillId="0" borderId="26" xfId="28" applyNumberFormat="1" applyFont="1" applyFill="1" applyBorder="1"/>
    <xf numFmtId="43" fontId="24" fillId="0" borderId="27" xfId="0" applyNumberFormat="1" applyFont="1" applyFill="1" applyBorder="1" applyAlignment="1">
      <alignment horizontal="center"/>
    </xf>
    <xf numFmtId="9" fontId="17" fillId="0" borderId="24" xfId="0" applyNumberFormat="1" applyFont="1" applyFill="1" applyBorder="1" applyAlignment="1">
      <alignment horizontal="center"/>
    </xf>
    <xf numFmtId="9" fontId="17" fillId="0" borderId="26" xfId="0" applyNumberFormat="1" applyFont="1" applyFill="1" applyBorder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 customBuiltin="1"/>
    <cellStyle name="Note" xfId="41" builtinId="10" customBuiltin="1"/>
    <cellStyle name="Output" xfId="42" builtinId="21" customBuiltin="1"/>
    <cellStyle name="Percent" xfId="43" builtinId="5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5"/>
  <sheetViews>
    <sheetView tabSelected="1" topLeftCell="A2" workbookViewId="0">
      <selection activeCell="C15" sqref="C15"/>
    </sheetView>
  </sheetViews>
  <sheetFormatPr defaultRowHeight="9.75" x14ac:dyDescent="0.25"/>
  <cols>
    <col min="2" max="2" width="41.36328125" customWidth="1"/>
    <col min="3" max="3" width="18.6328125" customWidth="1"/>
  </cols>
  <sheetData>
    <row r="1" spans="2:3" ht="18" x14ac:dyDescent="0.55000000000000004">
      <c r="B1" s="21" t="s">
        <v>1</v>
      </c>
      <c r="C1" s="21"/>
    </row>
    <row r="2" spans="2:3" ht="18" x14ac:dyDescent="0.55000000000000004">
      <c r="B2" s="21" t="s">
        <v>33</v>
      </c>
      <c r="C2" s="21"/>
    </row>
    <row r="3" spans="2:3" ht="18.399999999999999" thickBot="1" x14ac:dyDescent="0.6">
      <c r="B3" s="21" t="s">
        <v>34</v>
      </c>
      <c r="C3" s="21"/>
    </row>
    <row r="4" spans="2:3" ht="14.65" thickBot="1" x14ac:dyDescent="0.5">
      <c r="B4" s="1"/>
      <c r="C4" s="22" t="s">
        <v>2</v>
      </c>
    </row>
    <row r="5" spans="2:3" ht="10.15" customHeight="1" thickBot="1" x14ac:dyDescent="0.3">
      <c r="B5" s="2"/>
      <c r="C5" s="23" t="s">
        <v>0</v>
      </c>
    </row>
    <row r="6" spans="2:3" ht="15.75" x14ac:dyDescent="0.5">
      <c r="B6" s="3" t="s">
        <v>3</v>
      </c>
      <c r="C6" s="24"/>
    </row>
    <row r="7" spans="2:3" x14ac:dyDescent="0.25">
      <c r="B7" s="4" t="s">
        <v>4</v>
      </c>
      <c r="C7" s="25">
        <v>3785130</v>
      </c>
    </row>
    <row r="8" spans="2:3" x14ac:dyDescent="0.25">
      <c r="B8" s="5" t="s">
        <v>5</v>
      </c>
      <c r="C8" s="26">
        <v>1730625</v>
      </c>
    </row>
    <row r="9" spans="2:3" x14ac:dyDescent="0.25">
      <c r="B9" s="6" t="s">
        <v>6</v>
      </c>
      <c r="C9" s="27">
        <v>927140</v>
      </c>
    </row>
    <row r="10" spans="2:3" x14ac:dyDescent="0.25">
      <c r="B10" s="5" t="s">
        <v>7</v>
      </c>
      <c r="C10" s="26">
        <v>100000</v>
      </c>
    </row>
    <row r="11" spans="2:3" x14ac:dyDescent="0.25">
      <c r="B11" s="6" t="s">
        <v>8</v>
      </c>
      <c r="C11" s="27">
        <v>615100</v>
      </c>
    </row>
    <row r="12" spans="2:3" x14ac:dyDescent="0.25">
      <c r="B12" s="5" t="s">
        <v>9</v>
      </c>
      <c r="C12" s="26">
        <v>1030515</v>
      </c>
    </row>
    <row r="13" spans="2:3" x14ac:dyDescent="0.25">
      <c r="B13" s="6" t="s">
        <v>10</v>
      </c>
      <c r="C13" s="27">
        <v>100000</v>
      </c>
    </row>
    <row r="14" spans="2:3" x14ac:dyDescent="0.25">
      <c r="B14" s="5" t="s">
        <v>11</v>
      </c>
      <c r="C14" s="26">
        <v>134000</v>
      </c>
    </row>
    <row r="15" spans="2:3" x14ac:dyDescent="0.25">
      <c r="B15" s="7" t="s">
        <v>12</v>
      </c>
      <c r="C15" s="27">
        <v>0</v>
      </c>
    </row>
    <row r="16" spans="2:3" ht="15.75" x14ac:dyDescent="0.5">
      <c r="B16" s="8" t="s">
        <v>13</v>
      </c>
      <c r="C16" s="28">
        <f>SUM(C7:C15)</f>
        <v>8422510</v>
      </c>
    </row>
    <row r="17" spans="2:3" ht="15.75" x14ac:dyDescent="0.5">
      <c r="B17" s="9" t="s">
        <v>14</v>
      </c>
      <c r="C17" s="29"/>
    </row>
    <row r="18" spans="2:3" x14ac:dyDescent="0.25">
      <c r="B18" s="10" t="s">
        <v>15</v>
      </c>
      <c r="C18" s="30">
        <v>577693</v>
      </c>
    </row>
    <row r="19" spans="2:3" x14ac:dyDescent="0.25">
      <c r="B19" s="11" t="s">
        <v>16</v>
      </c>
      <c r="C19" s="27">
        <v>623121</v>
      </c>
    </row>
    <row r="20" spans="2:3" x14ac:dyDescent="0.25">
      <c r="B20" s="12" t="s">
        <v>17</v>
      </c>
      <c r="C20" s="26">
        <v>212273</v>
      </c>
    </row>
    <row r="21" spans="2:3" x14ac:dyDescent="0.25">
      <c r="B21" s="13" t="s">
        <v>18</v>
      </c>
      <c r="C21" s="27">
        <v>159936</v>
      </c>
    </row>
    <row r="22" spans="2:3" x14ac:dyDescent="0.25">
      <c r="B22" s="12" t="s">
        <v>19</v>
      </c>
      <c r="C22" s="26">
        <v>548003</v>
      </c>
    </row>
    <row r="23" spans="2:3" x14ac:dyDescent="0.25">
      <c r="B23" s="11" t="s">
        <v>20</v>
      </c>
      <c r="C23" s="27">
        <v>377662</v>
      </c>
    </row>
    <row r="24" spans="2:3" x14ac:dyDescent="0.25">
      <c r="B24" s="12" t="s">
        <v>21</v>
      </c>
      <c r="C24" s="26">
        <v>4734898</v>
      </c>
    </row>
    <row r="25" spans="2:3" x14ac:dyDescent="0.25">
      <c r="B25" s="6" t="s">
        <v>22</v>
      </c>
      <c r="C25" s="31">
        <v>332935</v>
      </c>
    </row>
    <row r="26" spans="2:3" x14ac:dyDescent="0.25">
      <c r="B26" s="5" t="s">
        <v>23</v>
      </c>
      <c r="C26" s="26">
        <v>163803</v>
      </c>
    </row>
    <row r="27" spans="2:3" x14ac:dyDescent="0.25">
      <c r="B27" s="6" t="s">
        <v>24</v>
      </c>
      <c r="C27" s="31">
        <v>101000</v>
      </c>
    </row>
    <row r="28" spans="2:3" x14ac:dyDescent="0.25">
      <c r="B28" s="14" t="s">
        <v>25</v>
      </c>
      <c r="C28" s="26">
        <v>265794</v>
      </c>
    </row>
    <row r="29" spans="2:3" ht="14.25" x14ac:dyDescent="0.45">
      <c r="B29" s="15" t="s">
        <v>26</v>
      </c>
      <c r="C29" s="28">
        <f>SUM(C18:C28)</f>
        <v>8097118</v>
      </c>
    </row>
    <row r="30" spans="2:3" ht="14.65" thickBot="1" x14ac:dyDescent="0.5">
      <c r="B30" s="16" t="s">
        <v>27</v>
      </c>
      <c r="C30" s="32">
        <f>C16-C29</f>
        <v>325392</v>
      </c>
    </row>
    <row r="31" spans="2:3" ht="14.25" x14ac:dyDescent="0.45">
      <c r="B31" s="17" t="s">
        <v>28</v>
      </c>
      <c r="C31" s="33" t="s">
        <v>29</v>
      </c>
    </row>
    <row r="32" spans="2:3" ht="14.25" x14ac:dyDescent="0.45">
      <c r="B32" s="18" t="s">
        <v>30</v>
      </c>
      <c r="C32" s="34">
        <f>+(C7+C8-C18)/(C7+C8)</f>
        <v>0.89526492746686537</v>
      </c>
    </row>
    <row r="33" spans="2:3" ht="14.25" x14ac:dyDescent="0.45">
      <c r="B33" s="19" t="s">
        <v>31</v>
      </c>
      <c r="C33" s="34">
        <f>+(C9-C19)/C9</f>
        <v>0.3279105636689173</v>
      </c>
    </row>
    <row r="34" spans="2:3" ht="14.65" thickBot="1" x14ac:dyDescent="0.5">
      <c r="B34" s="20" t="s">
        <v>32</v>
      </c>
      <c r="C34" s="35">
        <f>+(C16-C29)/C16</f>
        <v>3.8633613970182286E-2</v>
      </c>
    </row>
    <row r="35" spans="2:3" ht="10.15" thickTop="1" x14ac:dyDescent="0.25"/>
  </sheetData>
  <mergeCells count="4">
    <mergeCell ref="B1:C1"/>
    <mergeCell ref="B2:C2"/>
    <mergeCell ref="B3:C3"/>
    <mergeCell ref="C5:C6"/>
  </mergeCells>
  <pageMargins left="0.7" right="0.7" top="0.75" bottom="0.75" header="0.3" footer="0.3"/>
  <pageSetup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Budget</vt:lpstr>
    </vt:vector>
  </TitlesOfParts>
  <Company>Rackspace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Deats, Tim</dc:creator>
  <cp:lastModifiedBy>Robert Adams - Ghee</cp:lastModifiedBy>
  <cp:lastPrinted>2020-01-13T03:34:33Z</cp:lastPrinted>
  <dcterms:created xsi:type="dcterms:W3CDTF">2020-01-10T19:24:08Z</dcterms:created>
  <dcterms:modified xsi:type="dcterms:W3CDTF">2020-01-16T02:42:46Z</dcterms:modified>
</cp:coreProperties>
</file>