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01eh1\Documents\Board\Board 2019\"/>
    </mc:Choice>
  </mc:AlternateContent>
  <xr:revisionPtr revIDLastSave="0" documentId="8_{D35CFF28-32DA-4E2D-B328-F0ACE4FC99EC}" xr6:coauthVersionLast="41" xr6:coauthVersionMax="41" xr10:uidLastSave="{00000000-0000-0000-0000-000000000000}"/>
  <bookViews>
    <workbookView xWindow="-120" yWindow="-120" windowWidth="19440" windowHeight="15000" xr2:uid="{66467556-B3A9-4058-BD75-5D37168C18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0" i="1" l="1"/>
  <c r="E74" i="1"/>
  <c r="C74" i="1"/>
  <c r="E64" i="1"/>
  <c r="C64" i="1"/>
  <c r="C58" i="1"/>
  <c r="C53" i="1"/>
  <c r="C49" i="1"/>
  <c r="E44" i="1"/>
  <c r="C44" i="1"/>
  <c r="E38" i="1"/>
  <c r="C38" i="1"/>
  <c r="E32" i="1"/>
  <c r="C32" i="1"/>
  <c r="E23" i="1"/>
  <c r="C23" i="1"/>
  <c r="E18" i="1"/>
  <c r="C18" i="1"/>
  <c r="E9" i="1"/>
  <c r="C9" i="1"/>
</calcChain>
</file>

<file path=xl/sharedStrings.xml><?xml version="1.0" encoding="utf-8"?>
<sst xmlns="http://schemas.openxmlformats.org/spreadsheetml/2006/main" count="103" uniqueCount="63">
  <si>
    <t>OLFAMA Expense Budget,  July 1, 2019 - June 30, 2020</t>
  </si>
  <si>
    <t>EXPENSE</t>
  </si>
  <si>
    <t>INCOME</t>
  </si>
  <si>
    <t>July, 2019</t>
  </si>
  <si>
    <t>Email newsletter</t>
  </si>
  <si>
    <t>Donations</t>
  </si>
  <si>
    <t xml:space="preserve">Farm Fun Days </t>
  </si>
  <si>
    <t>Program fee</t>
  </si>
  <si>
    <t>Five wood benches, video center</t>
  </si>
  <si>
    <t>OLFAMA Memberships</t>
  </si>
  <si>
    <t>Smart TV, video center</t>
  </si>
  <si>
    <t>Adult tour</t>
  </si>
  <si>
    <t>Traveling Trunk</t>
  </si>
  <si>
    <t>TOTAL</t>
  </si>
  <si>
    <t>August</t>
  </si>
  <si>
    <t>2020 TN Visitors Guide listing</t>
  </si>
  <si>
    <t>990 IRS return &amp; January 1099's</t>
  </si>
  <si>
    <t>Donation jar</t>
  </si>
  <si>
    <t>Program supplies, STEAM programs</t>
  </si>
  <si>
    <t>Quill pen sales</t>
  </si>
  <si>
    <t>BOD Liability Insurance</t>
  </si>
  <si>
    <t>Post card sales</t>
  </si>
  <si>
    <t>Farmers' market exhibit supplies</t>
  </si>
  <si>
    <t>Smart TV wall mount</t>
  </si>
  <si>
    <t>September</t>
  </si>
  <si>
    <t>Memorial</t>
  </si>
  <si>
    <t>Program supplies</t>
  </si>
  <si>
    <t>October</t>
  </si>
  <si>
    <t>OLFAMA annual meeting/dinner</t>
  </si>
  <si>
    <t>Educational activity programs supplies</t>
  </si>
  <si>
    <t>OLFAMA annual meeting auction</t>
  </si>
  <si>
    <t>Museum exhibit supplies</t>
  </si>
  <si>
    <t>OLFAMA membership</t>
  </si>
  <si>
    <t>OLFAMA annual meeting/dinner supplies</t>
  </si>
  <si>
    <t>OLFAMA annual meeting/dinner music</t>
  </si>
  <si>
    <t>OLFAMA annual meeting/dinner caterer</t>
  </si>
  <si>
    <t>November</t>
  </si>
  <si>
    <t>Christmas Open House</t>
  </si>
  <si>
    <t>December</t>
  </si>
  <si>
    <t>Program fee, STEAM excursions</t>
  </si>
  <si>
    <t>Christmas Open House   supplies</t>
  </si>
  <si>
    <t>Charitable organizations annual registration</t>
  </si>
  <si>
    <t>January, 2020</t>
  </si>
  <si>
    <t>IRS 1099's</t>
  </si>
  <si>
    <t>Seed Saver membership</t>
  </si>
  <si>
    <t>February</t>
  </si>
  <si>
    <t>March</t>
  </si>
  <si>
    <t>Wood shake roof on log school/church</t>
  </si>
  <si>
    <t>Transfer from Pinnacle account</t>
  </si>
  <si>
    <t>OLFAMA quarterly BOD's meeting</t>
  </si>
  <si>
    <t>April</t>
  </si>
  <si>
    <t>OLFAMA BOD annual liability insurance</t>
  </si>
  <si>
    <t>Rural Life Festival  supplies</t>
  </si>
  <si>
    <t>May</t>
  </si>
  <si>
    <t>Rural Life Festival admission</t>
  </si>
  <si>
    <t>Rural Life Festival  farm animals</t>
  </si>
  <si>
    <t>Rural Life Festival  demonstrators</t>
  </si>
  <si>
    <t>Rural Life Festival  potter</t>
  </si>
  <si>
    <t>Rural Life Festival  blacksmith</t>
  </si>
  <si>
    <t>June</t>
  </si>
  <si>
    <t>program fee</t>
  </si>
  <si>
    <t xml:space="preserve">Raymond James investment </t>
  </si>
  <si>
    <t>Pinnacle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</si>
</sst>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MS Sans Serif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/>
    <xf numFmtId="17" fontId="5" fillId="0" borderId="0" xfId="1" applyNumberFormat="1" applyFont="1" applyAlignment="1">
      <alignment horizontal="center" vertical="center"/>
    </xf>
    <xf numFmtId="0" fontId="2" fillId="0" borderId="0" xfId="3" applyFont="1" applyAlignment="1">
      <alignment vertical="center"/>
    </xf>
    <xf numFmtId="8" fontId="2" fillId="0" borderId="0" xfId="2" applyNumberFormat="1" applyFont="1" applyAlignment="1">
      <alignment vertical="center"/>
    </xf>
    <xf numFmtId="44" fontId="2" fillId="0" borderId="0" xfId="2" applyFont="1" applyAlignment="1">
      <alignment vertical="center"/>
    </xf>
    <xf numFmtId="0" fontId="5" fillId="0" borderId="0" xfId="0" applyFont="1"/>
    <xf numFmtId="0" fontId="7" fillId="0" borderId="0" xfId="3" applyNumberFormat="1" applyFont="1" applyAlignment="1">
      <alignment horizontal="center" vertical="center"/>
    </xf>
    <xf numFmtId="0" fontId="7" fillId="0" borderId="0" xfId="3" applyFont="1" applyAlignment="1">
      <alignment vertical="center"/>
    </xf>
    <xf numFmtId="8" fontId="7" fillId="0" borderId="0" xfId="2" applyNumberFormat="1" applyFont="1" applyAlignment="1">
      <alignment vertical="center"/>
    </xf>
    <xf numFmtId="44" fontId="7" fillId="0" borderId="0" xfId="2" applyFont="1" applyAlignment="1">
      <alignment vertical="center"/>
    </xf>
    <xf numFmtId="0" fontId="7" fillId="0" borderId="0" xfId="0" applyFont="1"/>
    <xf numFmtId="0" fontId="5" fillId="2" borderId="0" xfId="3" applyNumberFormat="1" applyFont="1" applyFill="1" applyAlignment="1">
      <alignment horizontal="center" vertical="center"/>
    </xf>
    <xf numFmtId="0" fontId="2" fillId="2" borderId="0" xfId="3" applyFont="1" applyFill="1" applyAlignment="1">
      <alignment vertical="center"/>
    </xf>
    <xf numFmtId="44" fontId="2" fillId="2" borderId="0" xfId="2" applyFont="1" applyFill="1" applyAlignment="1">
      <alignment vertical="center"/>
    </xf>
    <xf numFmtId="0" fontId="5" fillId="0" borderId="0" xfId="3" applyNumberFormat="1" applyFont="1" applyAlignment="1">
      <alignment horizontal="center" vertical="center"/>
    </xf>
    <xf numFmtId="17" fontId="5" fillId="0" borderId="0" xfId="3" applyNumberFormat="1" applyFont="1" applyAlignment="1">
      <alignment horizontal="center" vertical="center"/>
    </xf>
    <xf numFmtId="0" fontId="8" fillId="0" borderId="0" xfId="3" applyFont="1" applyAlignment="1">
      <alignment vertical="center"/>
    </xf>
    <xf numFmtId="8" fontId="8" fillId="0" borderId="0" xfId="2" applyNumberFormat="1" applyFont="1" applyAlignment="1">
      <alignment vertical="center"/>
    </xf>
    <xf numFmtId="44" fontId="8" fillId="0" borderId="0" xfId="2" applyFont="1" applyAlignment="1">
      <alignment vertical="center"/>
    </xf>
    <xf numFmtId="0" fontId="5" fillId="0" borderId="0" xfId="3" applyNumberFormat="1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8" fontId="2" fillId="0" borderId="0" xfId="2" applyNumberFormat="1" applyFont="1" applyBorder="1" applyAlignment="1">
      <alignment vertical="center"/>
    </xf>
    <xf numFmtId="44" fontId="2" fillId="0" borderId="0" xfId="2" applyFont="1" applyBorder="1" applyAlignment="1">
      <alignment vertical="center"/>
    </xf>
    <xf numFmtId="0" fontId="7" fillId="0" borderId="0" xfId="3" applyNumberFormat="1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8" fontId="7" fillId="0" borderId="0" xfId="2" applyNumberFormat="1" applyFont="1" applyBorder="1" applyAlignment="1">
      <alignment vertical="center"/>
    </xf>
    <xf numFmtId="44" fontId="7" fillId="0" borderId="0" xfId="2" applyFont="1" applyBorder="1" applyAlignment="1">
      <alignment vertical="center"/>
    </xf>
    <xf numFmtId="44" fontId="2" fillId="2" borderId="0" xfId="2" applyFont="1" applyFill="1" applyBorder="1" applyAlignment="1">
      <alignment vertical="center"/>
    </xf>
    <xf numFmtId="0" fontId="3" fillId="0" borderId="0" xfId="3" applyNumberFormat="1" applyFont="1" applyBorder="1" applyAlignment="1">
      <alignment horizontal="center" vertical="center"/>
    </xf>
    <xf numFmtId="0" fontId="4" fillId="0" borderId="0" xfId="3" applyFont="1" applyBorder="1" applyAlignment="1">
      <alignment vertical="center"/>
    </xf>
    <xf numFmtId="44" fontId="4" fillId="0" borderId="0" xfId="2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_Sheet1" xfId="3" xr:uid="{484E1C6F-9B69-4D16-879F-9A4106E2AE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7C03A-28FB-45B0-9AC8-A45A60F1B78E}">
  <dimension ref="A1:F88"/>
  <sheetViews>
    <sheetView tabSelected="1" workbookViewId="0">
      <selection sqref="A1:E1"/>
    </sheetView>
  </sheetViews>
  <sheetFormatPr defaultRowHeight="15" x14ac:dyDescent="0.25"/>
  <cols>
    <col min="1" max="1" width="18.140625" customWidth="1"/>
    <col min="2" max="2" width="27.42578125" customWidth="1"/>
    <col min="3" max="3" width="11" customWidth="1"/>
    <col min="4" max="4" width="29.7109375" customWidth="1"/>
    <col min="5" max="5" width="13.85546875" customWidth="1"/>
  </cols>
  <sheetData>
    <row r="1" spans="1:6" ht="15.75" x14ac:dyDescent="0.25">
      <c r="A1" s="36" t="s">
        <v>0</v>
      </c>
      <c r="B1" s="36"/>
      <c r="C1" s="36"/>
      <c r="D1" s="36"/>
      <c r="E1" s="36"/>
      <c r="F1" s="1"/>
    </row>
    <row r="2" spans="1:6" ht="15.75" x14ac:dyDescent="0.25">
      <c r="A2" s="3"/>
      <c r="B2" s="3"/>
      <c r="C2" s="3" t="s">
        <v>1</v>
      </c>
      <c r="D2" s="3"/>
      <c r="E2" s="3" t="s">
        <v>2</v>
      </c>
      <c r="F2" s="2"/>
    </row>
    <row r="3" spans="1:6" ht="15.75" x14ac:dyDescent="0.25">
      <c r="A3" s="4"/>
      <c r="B3" s="4"/>
      <c r="C3" s="4"/>
      <c r="D3" s="4"/>
      <c r="E3" s="4"/>
      <c r="F3" s="2"/>
    </row>
    <row r="4" spans="1:6" ht="15.75" x14ac:dyDescent="0.25">
      <c r="A4" s="6" t="s">
        <v>3</v>
      </c>
      <c r="B4" s="7" t="s">
        <v>4</v>
      </c>
      <c r="C4" s="8">
        <v>25</v>
      </c>
      <c r="D4" s="9" t="s">
        <v>5</v>
      </c>
      <c r="E4" s="8">
        <v>116</v>
      </c>
      <c r="F4" s="5"/>
    </row>
    <row r="5" spans="1:6" x14ac:dyDescent="0.25">
      <c r="A5" s="6"/>
      <c r="B5" s="7" t="s">
        <v>6</v>
      </c>
      <c r="C5" s="8">
        <v>845</v>
      </c>
      <c r="D5" s="9" t="s">
        <v>7</v>
      </c>
      <c r="E5" s="8">
        <v>262</v>
      </c>
      <c r="F5" s="10"/>
    </row>
    <row r="6" spans="1:6" x14ac:dyDescent="0.25">
      <c r="A6" s="6"/>
      <c r="B6" s="7" t="s">
        <v>8</v>
      </c>
      <c r="C6" s="8">
        <v>750</v>
      </c>
      <c r="D6" s="9" t="s">
        <v>9</v>
      </c>
      <c r="E6" s="8">
        <v>180</v>
      </c>
      <c r="F6" s="10"/>
    </row>
    <row r="7" spans="1:6" x14ac:dyDescent="0.25">
      <c r="A7" s="6"/>
      <c r="B7" s="7" t="s">
        <v>10</v>
      </c>
      <c r="C7" s="8">
        <v>279.99</v>
      </c>
      <c r="D7" s="9" t="s">
        <v>11</v>
      </c>
      <c r="E7" s="8">
        <v>25</v>
      </c>
      <c r="F7" s="10"/>
    </row>
    <row r="8" spans="1:6" x14ac:dyDescent="0.25">
      <c r="A8" s="6"/>
      <c r="B8" s="7"/>
      <c r="C8" s="8"/>
      <c r="D8" s="9" t="s">
        <v>12</v>
      </c>
      <c r="E8" s="8">
        <v>25</v>
      </c>
      <c r="F8" s="10"/>
    </row>
    <row r="9" spans="1:6" x14ac:dyDescent="0.25">
      <c r="A9" s="11"/>
      <c r="B9" s="12" t="s">
        <v>13</v>
      </c>
      <c r="C9" s="13">
        <f>SUM(C4:C8)</f>
        <v>1899.99</v>
      </c>
      <c r="D9" s="14"/>
      <c r="E9" s="13">
        <f>SUM(E4:E8)</f>
        <v>608</v>
      </c>
      <c r="F9" s="10"/>
    </row>
    <row r="10" spans="1:6" x14ac:dyDescent="0.25">
      <c r="A10" s="16"/>
      <c r="B10" s="17"/>
      <c r="C10" s="18"/>
      <c r="D10" s="18"/>
      <c r="E10" s="18"/>
      <c r="F10" s="15"/>
    </row>
    <row r="11" spans="1:6" x14ac:dyDescent="0.25">
      <c r="A11" s="19" t="s">
        <v>14</v>
      </c>
      <c r="B11" s="7" t="s">
        <v>4</v>
      </c>
      <c r="C11" s="8">
        <v>25</v>
      </c>
      <c r="D11" s="9" t="s">
        <v>7</v>
      </c>
      <c r="E11" s="8">
        <v>21</v>
      </c>
      <c r="F11" s="10"/>
    </row>
    <row r="12" spans="1:6" x14ac:dyDescent="0.25">
      <c r="A12" s="19"/>
      <c r="B12" s="7" t="s">
        <v>15</v>
      </c>
      <c r="C12" s="8">
        <v>95</v>
      </c>
      <c r="D12" s="9" t="s">
        <v>9</v>
      </c>
      <c r="E12" s="8">
        <v>15</v>
      </c>
      <c r="F12" s="10"/>
    </row>
    <row r="13" spans="1:6" x14ac:dyDescent="0.25">
      <c r="A13" s="19"/>
      <c r="B13" s="7" t="s">
        <v>16</v>
      </c>
      <c r="C13" s="8">
        <v>350</v>
      </c>
      <c r="D13" s="9" t="s">
        <v>17</v>
      </c>
      <c r="E13" s="8">
        <v>120</v>
      </c>
      <c r="F13" s="10"/>
    </row>
    <row r="14" spans="1:6" x14ac:dyDescent="0.25">
      <c r="A14" s="19"/>
      <c r="B14" s="7" t="s">
        <v>18</v>
      </c>
      <c r="C14" s="8">
        <v>187.66</v>
      </c>
      <c r="D14" s="9" t="s">
        <v>19</v>
      </c>
      <c r="E14" s="8">
        <v>50</v>
      </c>
      <c r="F14" s="10"/>
    </row>
    <row r="15" spans="1:6" x14ac:dyDescent="0.25">
      <c r="A15" s="19"/>
      <c r="B15" s="7" t="s">
        <v>20</v>
      </c>
      <c r="C15" s="8">
        <v>767</v>
      </c>
      <c r="D15" s="9" t="s">
        <v>21</v>
      </c>
      <c r="E15" s="8">
        <v>25</v>
      </c>
      <c r="F15" s="10"/>
    </row>
    <row r="16" spans="1:6" x14ac:dyDescent="0.25">
      <c r="A16" s="19"/>
      <c r="B16" s="7" t="s">
        <v>22</v>
      </c>
      <c r="C16" s="8">
        <v>303.22000000000003</v>
      </c>
      <c r="D16" s="9"/>
      <c r="E16" s="8"/>
      <c r="F16" s="10"/>
    </row>
    <row r="17" spans="1:6" x14ac:dyDescent="0.25">
      <c r="A17" s="19"/>
      <c r="B17" s="7" t="s">
        <v>23</v>
      </c>
      <c r="C17" s="8">
        <v>59.99</v>
      </c>
      <c r="D17" s="9"/>
      <c r="E17" s="8"/>
      <c r="F17" s="10"/>
    </row>
    <row r="18" spans="1:6" x14ac:dyDescent="0.25">
      <c r="A18" s="11"/>
      <c r="B18" s="12" t="s">
        <v>13</v>
      </c>
      <c r="C18" s="13">
        <f>SUM(C11:C17)</f>
        <v>1787.87</v>
      </c>
      <c r="D18" s="14"/>
      <c r="E18" s="13">
        <f>SUM(E11:E17)</f>
        <v>231</v>
      </c>
      <c r="F18" s="10"/>
    </row>
    <row r="19" spans="1:6" x14ac:dyDescent="0.25">
      <c r="A19" s="16"/>
      <c r="B19" s="17"/>
      <c r="C19" s="18"/>
      <c r="D19" s="18"/>
      <c r="E19" s="18"/>
      <c r="F19" s="15"/>
    </row>
    <row r="20" spans="1:6" x14ac:dyDescent="0.25">
      <c r="A20" s="19" t="s">
        <v>24</v>
      </c>
      <c r="B20" s="7" t="s">
        <v>4</v>
      </c>
      <c r="C20" s="8">
        <v>25</v>
      </c>
      <c r="D20" s="9" t="s">
        <v>25</v>
      </c>
      <c r="E20" s="8">
        <v>25</v>
      </c>
      <c r="F20" s="10"/>
    </row>
    <row r="21" spans="1:6" x14ac:dyDescent="0.25">
      <c r="A21" s="19"/>
      <c r="B21" s="7" t="s">
        <v>26</v>
      </c>
      <c r="C21" s="8">
        <v>95.92</v>
      </c>
      <c r="D21" s="9" t="s">
        <v>7</v>
      </c>
      <c r="E21" s="8">
        <v>317</v>
      </c>
      <c r="F21" s="10"/>
    </row>
    <row r="22" spans="1:6" x14ac:dyDescent="0.25">
      <c r="A22" s="19"/>
      <c r="B22" s="7" t="s">
        <v>22</v>
      </c>
      <c r="C22" s="8">
        <v>114.06</v>
      </c>
      <c r="D22" s="9"/>
      <c r="E22" s="8"/>
      <c r="F22" s="10"/>
    </row>
    <row r="23" spans="1:6" x14ac:dyDescent="0.25">
      <c r="A23" s="11"/>
      <c r="B23" s="12" t="s">
        <v>13</v>
      </c>
      <c r="C23" s="13">
        <f>SUM(C20:C22)</f>
        <v>234.98000000000002</v>
      </c>
      <c r="D23" s="14"/>
      <c r="E23" s="13">
        <f>SUM(E20:E22)</f>
        <v>342</v>
      </c>
      <c r="F23" s="10"/>
    </row>
    <row r="24" spans="1:6" x14ac:dyDescent="0.25">
      <c r="A24" s="16"/>
      <c r="B24" s="17"/>
      <c r="C24" s="18"/>
      <c r="D24" s="18"/>
      <c r="E24" s="18"/>
      <c r="F24" s="15"/>
    </row>
    <row r="25" spans="1:6" x14ac:dyDescent="0.25">
      <c r="A25" s="19" t="s">
        <v>27</v>
      </c>
      <c r="B25" s="7" t="s">
        <v>4</v>
      </c>
      <c r="C25" s="8">
        <v>25</v>
      </c>
      <c r="D25" s="9" t="s">
        <v>28</v>
      </c>
      <c r="E25" s="8">
        <v>3290.76</v>
      </c>
      <c r="F25" s="10"/>
    </row>
    <row r="26" spans="1:6" x14ac:dyDescent="0.25">
      <c r="A26" s="19"/>
      <c r="B26" s="7" t="s">
        <v>29</v>
      </c>
      <c r="C26" s="8">
        <v>18.75</v>
      </c>
      <c r="D26" s="9" t="s">
        <v>30</v>
      </c>
      <c r="E26" s="8">
        <v>2055</v>
      </c>
      <c r="F26" s="10"/>
    </row>
    <row r="27" spans="1:6" x14ac:dyDescent="0.25">
      <c r="A27" s="19"/>
      <c r="B27" s="7" t="s">
        <v>31</v>
      </c>
      <c r="C27" s="8">
        <v>66.5</v>
      </c>
      <c r="D27" s="9" t="s">
        <v>32</v>
      </c>
      <c r="E27" s="8">
        <v>200</v>
      </c>
      <c r="F27" s="10"/>
    </row>
    <row r="28" spans="1:6" x14ac:dyDescent="0.25">
      <c r="A28" s="19"/>
      <c r="B28" s="7" t="s">
        <v>33</v>
      </c>
      <c r="C28" s="8">
        <v>308.18</v>
      </c>
      <c r="D28" s="9" t="s">
        <v>12</v>
      </c>
      <c r="E28" s="8">
        <v>25</v>
      </c>
      <c r="F28" s="10"/>
    </row>
    <row r="29" spans="1:6" x14ac:dyDescent="0.25">
      <c r="A29" s="19"/>
      <c r="B29" s="7" t="s">
        <v>34</v>
      </c>
      <c r="C29" s="8">
        <v>300</v>
      </c>
      <c r="D29" s="9" t="s">
        <v>7</v>
      </c>
      <c r="E29" s="8">
        <v>281</v>
      </c>
      <c r="F29" s="10"/>
    </row>
    <row r="30" spans="1:6" x14ac:dyDescent="0.25">
      <c r="A30" s="19"/>
      <c r="B30" s="7" t="s">
        <v>35</v>
      </c>
      <c r="C30" s="8">
        <v>800</v>
      </c>
      <c r="D30" s="9"/>
      <c r="E30" s="8"/>
      <c r="F30" s="10"/>
    </row>
    <row r="31" spans="1:6" x14ac:dyDescent="0.25">
      <c r="A31" s="19"/>
      <c r="B31" s="7"/>
      <c r="C31" s="8"/>
      <c r="D31" s="9"/>
      <c r="E31" s="8"/>
      <c r="F31" s="10"/>
    </row>
    <row r="32" spans="1:6" x14ac:dyDescent="0.25">
      <c r="A32" s="11"/>
      <c r="B32" s="12" t="s">
        <v>13</v>
      </c>
      <c r="C32" s="13">
        <f>SUM(C25:C31)</f>
        <v>1518.43</v>
      </c>
      <c r="D32" s="14"/>
      <c r="E32" s="13">
        <f>SUM(E25:E31)</f>
        <v>5851.76</v>
      </c>
      <c r="F32" s="10"/>
    </row>
    <row r="33" spans="1:6" x14ac:dyDescent="0.25">
      <c r="A33" s="16"/>
      <c r="B33" s="17"/>
      <c r="C33" s="18"/>
      <c r="D33" s="18"/>
      <c r="E33" s="18"/>
      <c r="F33" s="15"/>
    </row>
    <row r="34" spans="1:6" x14ac:dyDescent="0.25">
      <c r="A34" s="19" t="s">
        <v>36</v>
      </c>
      <c r="B34" s="7" t="s">
        <v>4</v>
      </c>
      <c r="C34" s="8">
        <v>25</v>
      </c>
      <c r="D34" s="9" t="s">
        <v>7</v>
      </c>
      <c r="E34" s="8">
        <v>450</v>
      </c>
      <c r="F34" s="10"/>
    </row>
    <row r="35" spans="1:6" x14ac:dyDescent="0.25">
      <c r="A35" s="19"/>
      <c r="B35" s="7" t="s">
        <v>29</v>
      </c>
      <c r="C35" s="8">
        <v>50</v>
      </c>
      <c r="D35" s="9" t="s">
        <v>17</v>
      </c>
      <c r="E35" s="8">
        <v>30</v>
      </c>
      <c r="F35" s="10"/>
    </row>
    <row r="36" spans="1:6" x14ac:dyDescent="0.25">
      <c r="A36" s="19"/>
      <c r="B36" s="7" t="s">
        <v>37</v>
      </c>
      <c r="C36" s="8">
        <v>60</v>
      </c>
      <c r="D36" s="9"/>
      <c r="E36" s="8"/>
      <c r="F36" s="10"/>
    </row>
    <row r="37" spans="1:6" x14ac:dyDescent="0.25">
      <c r="A37" s="19"/>
      <c r="B37" s="7"/>
      <c r="C37" s="8"/>
      <c r="D37" s="9"/>
      <c r="E37" s="9"/>
      <c r="F37" s="10"/>
    </row>
    <row r="38" spans="1:6" x14ac:dyDescent="0.25">
      <c r="A38" s="11"/>
      <c r="B38" s="12" t="s">
        <v>13</v>
      </c>
      <c r="C38" s="13">
        <f>SUM(C34:C37)</f>
        <v>135</v>
      </c>
      <c r="D38" s="14"/>
      <c r="E38" s="13">
        <f>SUM(E34:E37)</f>
        <v>480</v>
      </c>
      <c r="F38" s="10"/>
    </row>
    <row r="39" spans="1:6" x14ac:dyDescent="0.25">
      <c r="A39" s="16"/>
      <c r="B39" s="17"/>
      <c r="C39" s="18"/>
      <c r="D39" s="18"/>
      <c r="E39" s="18"/>
      <c r="F39" s="15"/>
    </row>
    <row r="40" spans="1:6" x14ac:dyDescent="0.25">
      <c r="A40" s="19" t="s">
        <v>38</v>
      </c>
      <c r="B40" s="7" t="s">
        <v>4</v>
      </c>
      <c r="C40" s="8">
        <v>25</v>
      </c>
      <c r="D40" s="9" t="s">
        <v>7</v>
      </c>
      <c r="E40" s="8">
        <v>190</v>
      </c>
      <c r="F40" s="10"/>
    </row>
    <row r="41" spans="1:6" x14ac:dyDescent="0.25">
      <c r="A41" s="19"/>
      <c r="B41" s="7" t="s">
        <v>29</v>
      </c>
      <c r="C41" s="8">
        <v>35</v>
      </c>
      <c r="D41" s="9" t="s">
        <v>39</v>
      </c>
      <c r="E41" s="8">
        <v>2000</v>
      </c>
      <c r="F41" s="10"/>
    </row>
    <row r="42" spans="1:6" x14ac:dyDescent="0.25">
      <c r="A42" s="19"/>
      <c r="B42" s="7" t="s">
        <v>40</v>
      </c>
      <c r="C42" s="8">
        <v>650</v>
      </c>
      <c r="D42" s="9"/>
      <c r="E42" s="8"/>
      <c r="F42" s="10"/>
    </row>
    <row r="43" spans="1:6" x14ac:dyDescent="0.25">
      <c r="A43" s="19"/>
      <c r="B43" s="7" t="s">
        <v>41</v>
      </c>
      <c r="C43" s="8">
        <v>80</v>
      </c>
      <c r="D43" s="9"/>
      <c r="E43" s="9"/>
      <c r="F43" s="10"/>
    </row>
    <row r="44" spans="1:6" x14ac:dyDescent="0.25">
      <c r="A44" s="11"/>
      <c r="B44" s="12" t="s">
        <v>13</v>
      </c>
      <c r="C44" s="13">
        <f>SUM(C40:C43)</f>
        <v>790</v>
      </c>
      <c r="D44" s="14"/>
      <c r="E44" s="13">
        <f>SUM(E40:E43)</f>
        <v>2190</v>
      </c>
      <c r="F44" s="10"/>
    </row>
    <row r="45" spans="1:6" x14ac:dyDescent="0.25">
      <c r="A45" s="16"/>
      <c r="B45" s="17"/>
      <c r="C45" s="18"/>
      <c r="D45" s="18"/>
      <c r="E45" s="18"/>
      <c r="F45" s="15"/>
    </row>
    <row r="46" spans="1:6" x14ac:dyDescent="0.25">
      <c r="A46" s="20" t="s">
        <v>42</v>
      </c>
      <c r="B46" s="7" t="s">
        <v>4</v>
      </c>
      <c r="C46" s="9">
        <v>25</v>
      </c>
      <c r="D46" s="9" t="s">
        <v>7</v>
      </c>
      <c r="E46" s="8">
        <v>50</v>
      </c>
      <c r="F46" s="10"/>
    </row>
    <row r="47" spans="1:6" x14ac:dyDescent="0.25">
      <c r="A47" s="19"/>
      <c r="B47" s="7" t="s">
        <v>43</v>
      </c>
      <c r="C47" s="8">
        <v>50</v>
      </c>
      <c r="D47" s="9"/>
      <c r="E47" s="9"/>
      <c r="F47" s="10"/>
    </row>
    <row r="48" spans="1:6" x14ac:dyDescent="0.25">
      <c r="A48" s="19"/>
      <c r="B48" s="7" t="s">
        <v>44</v>
      </c>
      <c r="C48" s="8">
        <v>50</v>
      </c>
      <c r="D48" s="9"/>
      <c r="E48" s="9"/>
      <c r="F48" s="10"/>
    </row>
    <row r="49" spans="1:6" x14ac:dyDescent="0.25">
      <c r="A49" s="11"/>
      <c r="B49" s="12" t="s">
        <v>13</v>
      </c>
      <c r="C49" s="14">
        <f>SUM(C46:C48)</f>
        <v>125</v>
      </c>
      <c r="D49" s="14"/>
      <c r="E49" s="13">
        <v>50</v>
      </c>
      <c r="F49" s="10"/>
    </row>
    <row r="50" spans="1:6" x14ac:dyDescent="0.25">
      <c r="A50" s="16"/>
      <c r="B50" s="17"/>
      <c r="C50" s="18"/>
      <c r="D50" s="18"/>
      <c r="E50" s="18"/>
      <c r="F50" s="15"/>
    </row>
    <row r="51" spans="1:6" x14ac:dyDescent="0.25">
      <c r="A51" s="19" t="s">
        <v>45</v>
      </c>
      <c r="B51" s="7" t="s">
        <v>4</v>
      </c>
      <c r="C51" s="8">
        <v>25</v>
      </c>
      <c r="D51" s="9" t="s">
        <v>7</v>
      </c>
      <c r="E51" s="8">
        <v>248</v>
      </c>
      <c r="F51" s="10"/>
    </row>
    <row r="52" spans="1:6" x14ac:dyDescent="0.25">
      <c r="A52" s="19"/>
      <c r="B52" s="7" t="s">
        <v>29</v>
      </c>
      <c r="C52" s="8">
        <v>40</v>
      </c>
      <c r="D52" s="9"/>
      <c r="E52" s="8"/>
      <c r="F52" s="10"/>
    </row>
    <row r="53" spans="1:6" x14ac:dyDescent="0.25">
      <c r="A53" s="11"/>
      <c r="B53" s="12" t="s">
        <v>13</v>
      </c>
      <c r="C53" s="13">
        <f>SUM(C51:C52)</f>
        <v>65</v>
      </c>
      <c r="D53" s="14"/>
      <c r="E53" s="13">
        <v>248</v>
      </c>
      <c r="F53" s="10"/>
    </row>
    <row r="54" spans="1:6" x14ac:dyDescent="0.25">
      <c r="A54" s="16"/>
      <c r="B54" s="17"/>
      <c r="C54" s="18"/>
      <c r="D54" s="18"/>
      <c r="E54" s="18"/>
      <c r="F54" s="15"/>
    </row>
    <row r="55" spans="1:6" x14ac:dyDescent="0.25">
      <c r="A55" s="19" t="s">
        <v>46</v>
      </c>
      <c r="B55" s="7" t="s">
        <v>4</v>
      </c>
      <c r="C55" s="8">
        <v>25</v>
      </c>
      <c r="D55" s="9" t="s">
        <v>7</v>
      </c>
      <c r="E55" s="8">
        <v>55</v>
      </c>
      <c r="F55" s="10"/>
    </row>
    <row r="56" spans="1:6" x14ac:dyDescent="0.25">
      <c r="A56" s="19"/>
      <c r="B56" s="7" t="s">
        <v>47</v>
      </c>
      <c r="C56" s="8">
        <v>10988</v>
      </c>
      <c r="D56" s="9" t="s">
        <v>48</v>
      </c>
      <c r="E56" s="8">
        <v>10000</v>
      </c>
      <c r="F56" s="10"/>
    </row>
    <row r="57" spans="1:6" x14ac:dyDescent="0.25">
      <c r="A57" s="19"/>
      <c r="B57" s="7" t="s">
        <v>49</v>
      </c>
      <c r="C57" s="8">
        <v>15</v>
      </c>
      <c r="D57" s="9"/>
      <c r="E57" s="9"/>
      <c r="F57" s="10"/>
    </row>
    <row r="58" spans="1:6" x14ac:dyDescent="0.25">
      <c r="A58" s="11"/>
      <c r="B58" s="12" t="s">
        <v>13</v>
      </c>
      <c r="C58" s="13">
        <f>SUM(C55:C57)</f>
        <v>11028</v>
      </c>
      <c r="D58" s="14"/>
      <c r="E58" s="13">
        <v>10055</v>
      </c>
      <c r="F58" s="10"/>
    </row>
    <row r="59" spans="1:6" x14ac:dyDescent="0.25">
      <c r="A59" s="16"/>
      <c r="B59" s="17"/>
      <c r="C59" s="18"/>
      <c r="D59" s="18"/>
      <c r="E59" s="18"/>
      <c r="F59" s="15"/>
    </row>
    <row r="60" spans="1:6" x14ac:dyDescent="0.25">
      <c r="A60" s="19" t="s">
        <v>50</v>
      </c>
      <c r="B60" s="7" t="s">
        <v>4</v>
      </c>
      <c r="C60" s="8">
        <v>25</v>
      </c>
      <c r="D60" s="9"/>
      <c r="E60" s="8"/>
      <c r="F60" s="10"/>
    </row>
    <row r="61" spans="1:6" x14ac:dyDescent="0.25">
      <c r="A61" s="19"/>
      <c r="B61" s="7" t="s">
        <v>51</v>
      </c>
      <c r="C61" s="8">
        <v>1600</v>
      </c>
      <c r="D61" s="9"/>
      <c r="E61" s="8"/>
      <c r="F61" s="10"/>
    </row>
    <row r="62" spans="1:6" x14ac:dyDescent="0.25">
      <c r="A62" s="19"/>
      <c r="B62" s="7" t="s">
        <v>52</v>
      </c>
      <c r="C62" s="8">
        <v>61</v>
      </c>
      <c r="D62" s="9"/>
      <c r="E62" s="9"/>
      <c r="F62" s="10"/>
    </row>
    <row r="63" spans="1:6" x14ac:dyDescent="0.25">
      <c r="A63" s="19"/>
      <c r="B63" s="7"/>
      <c r="C63" s="8"/>
      <c r="D63" s="9"/>
      <c r="E63" s="9"/>
      <c r="F63" s="10"/>
    </row>
    <row r="64" spans="1:6" x14ac:dyDescent="0.25">
      <c r="A64" s="11"/>
      <c r="B64" s="12" t="s">
        <v>13</v>
      </c>
      <c r="C64" s="13">
        <f>SUM(C60:C63)</f>
        <v>1686</v>
      </c>
      <c r="D64" s="14"/>
      <c r="E64" s="13">
        <f>SUM(E60:E63)</f>
        <v>0</v>
      </c>
      <c r="F64" s="10"/>
    </row>
    <row r="65" spans="1:6" x14ac:dyDescent="0.25">
      <c r="A65" s="11"/>
      <c r="B65" s="21"/>
      <c r="C65" s="22"/>
      <c r="D65" s="23"/>
      <c r="E65" s="23"/>
      <c r="F65" s="15"/>
    </row>
    <row r="66" spans="1:6" x14ac:dyDescent="0.25">
      <c r="A66" s="16"/>
      <c r="B66" s="17"/>
      <c r="C66" s="18"/>
      <c r="D66" s="18"/>
      <c r="E66" s="18"/>
      <c r="F66" s="15"/>
    </row>
    <row r="67" spans="1:6" x14ac:dyDescent="0.25">
      <c r="A67" s="24" t="s">
        <v>53</v>
      </c>
      <c r="B67" s="25" t="s">
        <v>4</v>
      </c>
      <c r="C67" s="26">
        <v>25</v>
      </c>
      <c r="D67" s="27" t="s">
        <v>54</v>
      </c>
      <c r="E67" s="26">
        <v>2500</v>
      </c>
      <c r="F67" s="10"/>
    </row>
    <row r="68" spans="1:6" x14ac:dyDescent="0.25">
      <c r="A68" s="24"/>
      <c r="B68" s="25" t="s">
        <v>55</v>
      </c>
      <c r="C68" s="26">
        <v>1700</v>
      </c>
      <c r="D68" s="27"/>
      <c r="E68" s="26"/>
      <c r="F68" s="10"/>
    </row>
    <row r="69" spans="1:6" x14ac:dyDescent="0.25">
      <c r="A69" s="24"/>
      <c r="B69" s="25" t="s">
        <v>56</v>
      </c>
      <c r="C69" s="26">
        <v>860</v>
      </c>
      <c r="D69" s="27"/>
      <c r="E69" s="27"/>
      <c r="F69" s="10"/>
    </row>
    <row r="70" spans="1:6" x14ac:dyDescent="0.25">
      <c r="A70" s="24"/>
      <c r="B70" s="25" t="s">
        <v>57</v>
      </c>
      <c r="C70" s="26">
        <v>300</v>
      </c>
      <c r="D70" s="27"/>
      <c r="E70" s="27"/>
      <c r="F70" s="10"/>
    </row>
    <row r="71" spans="1:6" x14ac:dyDescent="0.25">
      <c r="A71" s="24"/>
      <c r="B71" s="25" t="s">
        <v>58</v>
      </c>
      <c r="C71" s="26">
        <v>175</v>
      </c>
      <c r="D71" s="27"/>
      <c r="E71" s="27"/>
      <c r="F71" s="10"/>
    </row>
    <row r="72" spans="1:6" x14ac:dyDescent="0.25">
      <c r="A72" s="24"/>
      <c r="B72" s="25" t="s">
        <v>52</v>
      </c>
      <c r="C72" s="26">
        <v>37</v>
      </c>
      <c r="D72" s="27"/>
      <c r="E72" s="27"/>
      <c r="F72" s="10"/>
    </row>
    <row r="73" spans="1:6" x14ac:dyDescent="0.25">
      <c r="A73" s="24"/>
      <c r="B73" s="25"/>
      <c r="C73" s="26"/>
      <c r="D73" s="27"/>
      <c r="E73" s="27"/>
      <c r="F73" s="10"/>
    </row>
    <row r="74" spans="1:6" x14ac:dyDescent="0.25">
      <c r="A74" s="28"/>
      <c r="B74" s="29" t="s">
        <v>13</v>
      </c>
      <c r="C74" s="30">
        <f>SUM(C67:C73)</f>
        <v>3097</v>
      </c>
      <c r="D74" s="31"/>
      <c r="E74" s="30">
        <f>SUM(E67:E73)</f>
        <v>2500</v>
      </c>
      <c r="F74" s="10"/>
    </row>
    <row r="75" spans="1:6" x14ac:dyDescent="0.25">
      <c r="A75" s="16"/>
      <c r="B75" s="17"/>
      <c r="C75" s="32"/>
      <c r="D75" s="32"/>
      <c r="E75" s="32"/>
      <c r="F75" s="15"/>
    </row>
    <row r="76" spans="1:6" x14ac:dyDescent="0.25">
      <c r="A76" s="19" t="s">
        <v>59</v>
      </c>
      <c r="B76" s="7" t="s">
        <v>4</v>
      </c>
      <c r="C76" s="8">
        <v>25</v>
      </c>
      <c r="D76" s="9" t="s">
        <v>60</v>
      </c>
      <c r="E76" s="8">
        <v>75</v>
      </c>
      <c r="F76" s="10"/>
    </row>
    <row r="77" spans="1:6" x14ac:dyDescent="0.25">
      <c r="A77" s="19"/>
      <c r="B77" s="7" t="s">
        <v>49</v>
      </c>
      <c r="C77" s="8">
        <v>15</v>
      </c>
      <c r="D77" s="9"/>
      <c r="E77" s="9"/>
      <c r="F77" s="10"/>
    </row>
    <row r="78" spans="1:6" x14ac:dyDescent="0.25">
      <c r="A78" s="19"/>
      <c r="B78" s="7"/>
      <c r="C78" s="8"/>
      <c r="D78" s="9"/>
      <c r="E78" s="9"/>
      <c r="F78" s="10"/>
    </row>
    <row r="79" spans="1:6" x14ac:dyDescent="0.25">
      <c r="A79" s="19"/>
      <c r="B79" s="7"/>
      <c r="C79" s="8"/>
      <c r="D79" s="9"/>
      <c r="E79" s="9"/>
      <c r="F79" s="10"/>
    </row>
    <row r="80" spans="1:6" x14ac:dyDescent="0.25">
      <c r="A80" s="11"/>
      <c r="B80" s="12" t="s">
        <v>13</v>
      </c>
      <c r="C80" s="13">
        <f>SUM(C76:C79)</f>
        <v>40</v>
      </c>
      <c r="D80" s="14"/>
      <c r="E80" s="13">
        <v>75</v>
      </c>
      <c r="F80" s="10"/>
    </row>
    <row r="81" spans="1:6" x14ac:dyDescent="0.25">
      <c r="A81" s="16"/>
      <c r="B81" s="17"/>
      <c r="C81" s="18"/>
      <c r="D81" s="18"/>
      <c r="E81" s="18"/>
      <c r="F81" s="15"/>
    </row>
    <row r="82" spans="1:6" x14ac:dyDescent="0.25">
      <c r="A82" s="28"/>
      <c r="B82" s="29" t="s">
        <v>13</v>
      </c>
      <c r="C82" s="30">
        <v>22407.27</v>
      </c>
      <c r="D82" s="31"/>
      <c r="E82" s="30">
        <v>22630.76</v>
      </c>
      <c r="F82" s="10"/>
    </row>
    <row r="83" spans="1:6" x14ac:dyDescent="0.25">
      <c r="A83" s="24"/>
      <c r="B83" s="25"/>
      <c r="C83" s="26"/>
      <c r="D83" s="27"/>
      <c r="E83" s="27"/>
      <c r="F83" s="15"/>
    </row>
    <row r="84" spans="1:6" x14ac:dyDescent="0.25">
      <c r="A84" s="24"/>
      <c r="B84" s="25"/>
      <c r="C84" s="26"/>
      <c r="D84" s="27"/>
      <c r="E84" s="27"/>
      <c r="F84" s="10"/>
    </row>
    <row r="85" spans="1:6" x14ac:dyDescent="0.25">
      <c r="A85" s="24"/>
      <c r="B85" s="25" t="s">
        <v>61</v>
      </c>
      <c r="C85" s="26">
        <v>140768.78</v>
      </c>
      <c r="D85" s="27"/>
      <c r="E85" s="27"/>
      <c r="F85" s="10"/>
    </row>
    <row r="86" spans="1:6" x14ac:dyDescent="0.25">
      <c r="A86" s="24"/>
      <c r="B86" s="25" t="s">
        <v>62</v>
      </c>
      <c r="C86" s="26">
        <v>23253.18</v>
      </c>
      <c r="D86" s="27"/>
      <c r="E86" s="27"/>
      <c r="F86" s="10"/>
    </row>
    <row r="87" spans="1:6" ht="15.75" x14ac:dyDescent="0.25">
      <c r="A87" s="33"/>
      <c r="B87" s="34"/>
      <c r="C87" s="35"/>
      <c r="D87" s="35"/>
      <c r="E87" s="35"/>
      <c r="F87" s="10"/>
    </row>
    <row r="88" spans="1:6" ht="15.75" x14ac:dyDescent="0.25">
      <c r="F88" s="5"/>
    </row>
  </sheetData>
  <mergeCells count="1">
    <mergeCell ref="A1:E1"/>
  </mergeCells>
  <printOptions headings="1"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Elaura Guttormson</dc:creator>
  <cp:lastModifiedBy>Elaura Guttormson</cp:lastModifiedBy>
  <cp:lastPrinted>2019-11-14T15:33:58Z</cp:lastPrinted>
  <dcterms:created xsi:type="dcterms:W3CDTF">2019-11-14T15:32:07Z</dcterms:created>
  <dcterms:modified xsi:type="dcterms:W3CDTF">2019-12-04T19:04:11Z</dcterms:modified>
</cp:coreProperties>
</file>