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N EMSC\CECA\Finance\Budget\"/>
    </mc:Choice>
  </mc:AlternateContent>
  <xr:revisionPtr revIDLastSave="0" documentId="8_{B053F45C-0B4B-4E7F-9AB8-F926431198F6}" xr6:coauthVersionLast="44" xr6:coauthVersionMax="44" xr10:uidLastSave="{00000000-0000-0000-0000-000000000000}"/>
  <bookViews>
    <workbookView xWindow="28680" yWindow="-120" windowWidth="29040" windowHeight="15840" xr2:uid="{F45D46C0-267B-42EF-975B-2B928AE2E373}"/>
  </bookViews>
  <sheets>
    <sheet name="Proposed 2020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" l="1"/>
  <c r="B16" i="1"/>
  <c r="B18" i="1" s="1"/>
  <c r="B41" i="1" l="1"/>
  <c r="B43" i="1" s="1"/>
</calcChain>
</file>

<file path=xl/sharedStrings.xml><?xml version="1.0" encoding="utf-8"?>
<sst xmlns="http://schemas.openxmlformats.org/spreadsheetml/2006/main" count="38" uniqueCount="38">
  <si>
    <t>Children's Emergency Care Alliance</t>
  </si>
  <si>
    <t>Account</t>
  </si>
  <si>
    <t>Income</t>
  </si>
  <si>
    <t xml:space="preserve">    2020 Proposed Annual Budgeted</t>
  </si>
  <si>
    <t>Annual Fundraiser</t>
  </si>
  <si>
    <t>Conference</t>
  </si>
  <si>
    <t>CoPEC Contributions</t>
  </si>
  <si>
    <t>General Contributions</t>
  </si>
  <si>
    <t>Interest Income</t>
  </si>
  <si>
    <t>Membership Dues</t>
  </si>
  <si>
    <t>Star of Life Beverage Sales</t>
  </si>
  <si>
    <t>Star of Life Sponsorship</t>
  </si>
  <si>
    <t>Star of Life Ticket Sales</t>
  </si>
  <si>
    <t>Total Income</t>
  </si>
  <si>
    <t>Gross Profit</t>
  </si>
  <si>
    <t>Operating Expenses</t>
  </si>
  <si>
    <t>Accounting Fees</t>
  </si>
  <si>
    <t>Advertising &amp; Marketing</t>
  </si>
  <si>
    <t>Annual Fundraiser Expenses</t>
  </si>
  <si>
    <t>Conference Expense</t>
  </si>
  <si>
    <t>CoPEC Meeting Expense</t>
  </si>
  <si>
    <t>Dues &amp; Subscriptions</t>
  </si>
  <si>
    <t>Insurance</t>
  </si>
  <si>
    <t>Meals and Entertainment</t>
  </si>
  <si>
    <t>Meetings and Events</t>
  </si>
  <si>
    <t>Other Expenses</t>
  </si>
  <si>
    <t>Postage &amp; Delivery</t>
  </si>
  <si>
    <t>Salaries Expense</t>
  </si>
  <si>
    <t>Special Projects</t>
  </si>
  <si>
    <t>Star of Life Expense</t>
  </si>
  <si>
    <t>Supplies</t>
  </si>
  <si>
    <t>Telephone Expense</t>
  </si>
  <si>
    <t>Travel</t>
  </si>
  <si>
    <t>Website</t>
  </si>
  <si>
    <t>Total Operating Expenses</t>
  </si>
  <si>
    <t>Operating Income</t>
  </si>
  <si>
    <t>Net Income</t>
  </si>
  <si>
    <t>2020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</si>
</sst>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7" x14ac:knownFonts="1">
    <font>
      <sz val="10"/>
      <name val="Arial"/>
    </font>
    <font>
      <sz val="14"/>
      <name val="Arial"/>
    </font>
    <font>
      <b/>
      <sz val="8"/>
      <name val="Arial"/>
    </font>
    <font>
      <b/>
      <sz val="10"/>
      <name val="Arial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/>
    </xf>
    <xf numFmtId="39" fontId="6" fillId="0" borderId="3" xfId="0" applyNumberFormat="1" applyFont="1" applyBorder="1"/>
    <xf numFmtId="0" fontId="6" fillId="0" borderId="0" xfId="0" applyFont="1"/>
    <xf numFmtId="4" fontId="6" fillId="0" borderId="0" xfId="0" applyNumberFormat="1" applyFont="1"/>
    <xf numFmtId="2" fontId="6" fillId="0" borderId="0" xfId="0" applyNumberFormat="1" applyFont="1"/>
    <xf numFmtId="3" fontId="6" fillId="0" borderId="0" xfId="0" applyNumberFormat="1" applyFont="1"/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4" fontId="6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FB49-1D2D-48D4-877F-85969C2D7A26}">
  <dimension ref="A1:D44"/>
  <sheetViews>
    <sheetView showGridLines="0" tabSelected="1" zoomScale="150" zoomScaleNormal="150" workbookViewId="0">
      <selection activeCell="E43" sqref="E43"/>
    </sheetView>
  </sheetViews>
  <sheetFormatPr defaultRowHeight="12.75" x14ac:dyDescent="0.2"/>
  <cols>
    <col min="1" max="1" width="23.42578125" customWidth="1"/>
    <col min="2" max="2" width="11.28515625" bestFit="1" customWidth="1"/>
    <col min="3" max="3" width="10.7109375" customWidth="1"/>
    <col min="5" max="5" width="13" customWidth="1"/>
    <col min="6" max="6" width="12.5703125" customWidth="1"/>
  </cols>
  <sheetData>
    <row r="1" spans="1:4" ht="18" x14ac:dyDescent="0.2">
      <c r="A1" s="1" t="s">
        <v>0</v>
      </c>
      <c r="B1" s="1"/>
      <c r="C1" s="1"/>
      <c r="D1" s="1"/>
    </row>
    <row r="2" spans="1:4" ht="18" x14ac:dyDescent="0.2">
      <c r="A2" s="1" t="s">
        <v>37</v>
      </c>
      <c r="B2" s="1"/>
      <c r="C2" s="1"/>
      <c r="D2" s="1"/>
    </row>
    <row r="3" spans="1:4" ht="13.35" customHeight="1" x14ac:dyDescent="0.2"/>
    <row r="4" spans="1:4" ht="10.5" customHeight="1" x14ac:dyDescent="0.2">
      <c r="A4" s="2" t="s">
        <v>1</v>
      </c>
      <c r="B4" s="3">
        <v>2020</v>
      </c>
    </row>
    <row r="5" spans="1:4" ht="13.35" customHeight="1" x14ac:dyDescent="0.2"/>
    <row r="6" spans="1:4" ht="12.95" customHeight="1" x14ac:dyDescent="0.2">
      <c r="A6" s="4" t="s">
        <v>2</v>
      </c>
      <c r="B6" s="5" t="s">
        <v>3</v>
      </c>
      <c r="C6" s="5"/>
      <c r="D6" s="5"/>
    </row>
    <row r="7" spans="1:4" ht="10.5" customHeight="1" x14ac:dyDescent="0.2">
      <c r="A7" s="6" t="s">
        <v>4</v>
      </c>
      <c r="B7" s="7">
        <v>13362.61</v>
      </c>
      <c r="C7" s="8"/>
    </row>
    <row r="8" spans="1:4" ht="10.5" customHeight="1" x14ac:dyDescent="0.2">
      <c r="A8" s="6" t="s">
        <v>5</v>
      </c>
      <c r="B8" s="9">
        <v>69656.289999999994</v>
      </c>
      <c r="C8" s="8"/>
    </row>
    <row r="9" spans="1:4" ht="10.5" customHeight="1" x14ac:dyDescent="0.2">
      <c r="A9" s="6" t="s">
        <v>6</v>
      </c>
      <c r="B9" s="10">
        <v>1600</v>
      </c>
      <c r="C9" s="8"/>
    </row>
    <row r="10" spans="1:4" ht="10.5" customHeight="1" x14ac:dyDescent="0.2">
      <c r="A10" s="6" t="s">
        <v>7</v>
      </c>
      <c r="B10" s="9">
        <v>3000</v>
      </c>
      <c r="C10" s="8"/>
    </row>
    <row r="11" spans="1:4" ht="10.5" customHeight="1" x14ac:dyDescent="0.2">
      <c r="A11" s="6" t="s">
        <v>8</v>
      </c>
      <c r="B11" s="8">
        <v>739.37</v>
      </c>
      <c r="C11" s="8"/>
    </row>
    <row r="12" spans="1:4" ht="10.5" customHeight="1" x14ac:dyDescent="0.2">
      <c r="A12" s="6" t="s">
        <v>9</v>
      </c>
      <c r="B12" s="9">
        <v>2400</v>
      </c>
      <c r="C12" s="8"/>
    </row>
    <row r="13" spans="1:4" ht="10.5" customHeight="1" x14ac:dyDescent="0.2">
      <c r="A13" s="6" t="s">
        <v>10</v>
      </c>
      <c r="B13" s="9">
        <v>1500</v>
      </c>
      <c r="C13" s="8"/>
    </row>
    <row r="14" spans="1:4" ht="10.5" customHeight="1" x14ac:dyDescent="0.2">
      <c r="A14" s="6" t="s">
        <v>11</v>
      </c>
      <c r="B14" s="11">
        <v>27941</v>
      </c>
      <c r="C14" s="8"/>
    </row>
    <row r="15" spans="1:4" ht="10.5" customHeight="1" x14ac:dyDescent="0.2">
      <c r="A15" s="6" t="s">
        <v>12</v>
      </c>
      <c r="B15" s="11">
        <v>10500</v>
      </c>
      <c r="C15" s="8"/>
    </row>
    <row r="16" spans="1:4" ht="10.5" customHeight="1" x14ac:dyDescent="0.2">
      <c r="A16" s="12" t="s">
        <v>13</v>
      </c>
      <c r="B16" s="13">
        <f>SUM(B7:B15)</f>
        <v>130699.26999999999</v>
      </c>
      <c r="C16" s="8"/>
    </row>
    <row r="17" spans="1:4" ht="13.35" customHeight="1" x14ac:dyDescent="0.2">
      <c r="C17" s="8"/>
    </row>
    <row r="18" spans="1:4" ht="10.5" customHeight="1" x14ac:dyDescent="0.2">
      <c r="A18" s="14" t="s">
        <v>14</v>
      </c>
      <c r="B18" s="15">
        <f>(B16 - 0)</f>
        <v>130699.26999999999</v>
      </c>
      <c r="C18" s="8"/>
    </row>
    <row r="19" spans="1:4" ht="13.35" customHeight="1" x14ac:dyDescent="0.2">
      <c r="D19" s="8"/>
    </row>
    <row r="20" spans="1:4" ht="12.95" customHeight="1" x14ac:dyDescent="0.2">
      <c r="A20" s="16" t="s">
        <v>15</v>
      </c>
      <c r="B20" s="16"/>
      <c r="D20" s="8"/>
    </row>
    <row r="21" spans="1:4" ht="10.5" customHeight="1" x14ac:dyDescent="0.2">
      <c r="A21" s="6" t="s">
        <v>16</v>
      </c>
      <c r="B21" s="17">
        <v>1500</v>
      </c>
      <c r="C21" s="8"/>
    </row>
    <row r="22" spans="1:4" ht="10.5" customHeight="1" x14ac:dyDescent="0.2">
      <c r="A22" s="6" t="s">
        <v>17</v>
      </c>
      <c r="B22" s="9">
        <v>2000</v>
      </c>
      <c r="C22" s="8"/>
    </row>
    <row r="23" spans="1:4" ht="10.5" customHeight="1" x14ac:dyDescent="0.2">
      <c r="A23" s="6" t="s">
        <v>18</v>
      </c>
      <c r="B23" s="9">
        <v>9500</v>
      </c>
      <c r="C23" s="8"/>
    </row>
    <row r="24" spans="1:4" ht="10.5" customHeight="1" x14ac:dyDescent="0.2">
      <c r="A24" s="6" t="s">
        <v>19</v>
      </c>
      <c r="B24" s="9">
        <v>27000</v>
      </c>
      <c r="C24" s="8"/>
    </row>
    <row r="25" spans="1:4" ht="10.5" customHeight="1" x14ac:dyDescent="0.2">
      <c r="A25" s="6" t="s">
        <v>20</v>
      </c>
      <c r="B25" s="11">
        <v>1697</v>
      </c>
      <c r="C25" s="8"/>
    </row>
    <row r="26" spans="1:4" ht="10.5" customHeight="1" x14ac:dyDescent="0.2">
      <c r="A26" s="6" t="s">
        <v>21</v>
      </c>
      <c r="B26" s="9">
        <v>410</v>
      </c>
      <c r="C26" s="8"/>
    </row>
    <row r="27" spans="1:4" ht="10.5" customHeight="1" x14ac:dyDescent="0.2">
      <c r="A27" s="6" t="s">
        <v>22</v>
      </c>
      <c r="B27" s="9">
        <v>698</v>
      </c>
      <c r="C27" s="8"/>
    </row>
    <row r="28" spans="1:4" ht="10.5" customHeight="1" x14ac:dyDescent="0.2">
      <c r="A28" s="6" t="s">
        <v>23</v>
      </c>
      <c r="B28" s="9">
        <v>50</v>
      </c>
      <c r="C28" s="8"/>
    </row>
    <row r="29" spans="1:4" ht="10.5" customHeight="1" x14ac:dyDescent="0.2">
      <c r="A29" s="6" t="s">
        <v>24</v>
      </c>
      <c r="B29" s="9">
        <v>700</v>
      </c>
      <c r="C29" s="8"/>
    </row>
    <row r="30" spans="1:4" ht="10.5" customHeight="1" x14ac:dyDescent="0.2">
      <c r="A30" s="6" t="s">
        <v>25</v>
      </c>
      <c r="B30" s="8">
        <v>50</v>
      </c>
      <c r="C30" s="8"/>
    </row>
    <row r="31" spans="1:4" ht="10.5" customHeight="1" x14ac:dyDescent="0.2">
      <c r="A31" s="6" t="s">
        <v>26</v>
      </c>
      <c r="B31" s="9">
        <v>90</v>
      </c>
      <c r="C31" s="8"/>
    </row>
    <row r="32" spans="1:4" ht="10.5" customHeight="1" x14ac:dyDescent="0.2">
      <c r="A32" s="6" t="s">
        <v>27</v>
      </c>
      <c r="B32" s="9">
        <v>69831.12</v>
      </c>
      <c r="C32" s="8"/>
    </row>
    <row r="33" spans="1:4" ht="10.5" customHeight="1" x14ac:dyDescent="0.2">
      <c r="A33" s="6" t="s">
        <v>28</v>
      </c>
      <c r="B33" s="8">
        <v>0</v>
      </c>
      <c r="C33" s="8"/>
    </row>
    <row r="34" spans="1:4" ht="10.5" customHeight="1" x14ac:dyDescent="0.2">
      <c r="A34" s="6" t="s">
        <v>29</v>
      </c>
      <c r="B34" s="9">
        <v>16000</v>
      </c>
      <c r="C34" s="8"/>
    </row>
    <row r="35" spans="1:4" ht="10.5" customHeight="1" x14ac:dyDescent="0.2">
      <c r="A35" s="6" t="s">
        <v>30</v>
      </c>
      <c r="B35" s="9">
        <v>250</v>
      </c>
      <c r="C35" s="8"/>
    </row>
    <row r="36" spans="1:4" ht="10.5" customHeight="1" x14ac:dyDescent="0.2">
      <c r="A36" s="6" t="s">
        <v>31</v>
      </c>
      <c r="B36" s="8">
        <v>0</v>
      </c>
      <c r="C36" s="8"/>
    </row>
    <row r="37" spans="1:4" ht="10.5" customHeight="1" x14ac:dyDescent="0.2">
      <c r="A37" s="6" t="s">
        <v>32</v>
      </c>
      <c r="B37" s="9">
        <v>20</v>
      </c>
      <c r="C37" s="8"/>
    </row>
    <row r="38" spans="1:4" ht="10.5" customHeight="1" x14ac:dyDescent="0.2">
      <c r="A38" s="6" t="s">
        <v>33</v>
      </c>
      <c r="B38" s="9">
        <v>300</v>
      </c>
      <c r="C38" s="8"/>
    </row>
    <row r="39" spans="1:4" ht="10.5" customHeight="1" x14ac:dyDescent="0.2">
      <c r="A39" s="12" t="s">
        <v>34</v>
      </c>
      <c r="B39" s="13">
        <f>SUM(B21:B38)</f>
        <v>130096.12</v>
      </c>
      <c r="C39" s="8"/>
    </row>
    <row r="40" spans="1:4" ht="13.35" customHeight="1" x14ac:dyDescent="0.2">
      <c r="D40" s="8"/>
    </row>
    <row r="41" spans="1:4" ht="10.5" customHeight="1" x14ac:dyDescent="0.2">
      <c r="A41" s="14" t="s">
        <v>35</v>
      </c>
      <c r="B41" s="15">
        <f>(B18 - B39)</f>
        <v>603.14999999999418</v>
      </c>
      <c r="C41" s="8"/>
    </row>
    <row r="42" spans="1:4" ht="13.35" customHeight="1" x14ac:dyDescent="0.2">
      <c r="C42" s="8"/>
    </row>
    <row r="43" spans="1:4" ht="10.5" customHeight="1" x14ac:dyDescent="0.2">
      <c r="A43" s="14" t="s">
        <v>36</v>
      </c>
      <c r="B43" s="15">
        <f>(B41 + 0)</f>
        <v>603.14999999999418</v>
      </c>
      <c r="C43" s="8"/>
    </row>
    <row r="44" spans="1:4" x14ac:dyDescent="0.2">
      <c r="D44" s="8"/>
    </row>
  </sheetData>
  <mergeCells count="4">
    <mergeCell ref="A1:D1"/>
    <mergeCell ref="A2:D2"/>
    <mergeCell ref="B6:D6"/>
    <mergeCell ref="A20:B20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2020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Kurth, Natasha D</dc:creator>
  <cp:lastModifiedBy>Kurth, Natasha D</cp:lastModifiedBy>
  <dcterms:created xsi:type="dcterms:W3CDTF">2020-02-27T16:07:15Z</dcterms:created>
  <dcterms:modified xsi:type="dcterms:W3CDTF">2020-02-27T16:08:37Z</dcterms:modified>
</cp:coreProperties>
</file>