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tozer/Documents/Linda/Linda Lambscroft/Lambscroft/Board minutes/Board Minutes 2023/Minute attachments/"/>
    </mc:Choice>
  </mc:AlternateContent>
  <xr:revisionPtr revIDLastSave="0" documentId="13_ncr:1_{A91F3A0E-6396-E54C-8383-067BBC5B48FB}" xr6:coauthVersionLast="47" xr6:coauthVersionMax="47" xr10:uidLastSave="{00000000-0000-0000-0000-000000000000}"/>
  <bookViews>
    <workbookView xWindow="6860" yWindow="3020" windowWidth="27640" windowHeight="16940" xr2:uid="{C46FB960-AAAC-6C40-9C56-E0B8840F34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  <c r="B24" i="1"/>
  <c r="B6" i="1"/>
  <c r="B25" i="1" l="1"/>
</calcChain>
</file>

<file path=xl/sharedStrings.xml><?xml version="1.0" encoding="utf-8"?>
<sst xmlns="http://schemas.openxmlformats.org/spreadsheetml/2006/main" count="31" uniqueCount="30">
  <si>
    <t>Expense Budget Items</t>
  </si>
  <si>
    <t>Payroll</t>
  </si>
  <si>
    <t>Utilities</t>
  </si>
  <si>
    <t>Rent/Mortgage</t>
  </si>
  <si>
    <t>Contract Labor/FICA/Bkgrd checks</t>
  </si>
  <si>
    <t>Operating Expenses</t>
  </si>
  <si>
    <t>Advertising/Website</t>
  </si>
  <si>
    <t>Maintenace, garbage, cable, security</t>
  </si>
  <si>
    <t>Room &amp; Board &amp; Uniforms</t>
  </si>
  <si>
    <t>ServSafe Certification</t>
  </si>
  <si>
    <t>Transportation/Travel</t>
  </si>
  <si>
    <t>Medical, counseling, &amp; therapy</t>
  </si>
  <si>
    <t>Equipment, furniture and fixtures</t>
  </si>
  <si>
    <t>Office supplies, printing, postage</t>
  </si>
  <si>
    <t>Insurance</t>
  </si>
  <si>
    <t>Dues/Payroll subscriptions</t>
  </si>
  <si>
    <t>Groceries/training supplies (55% )</t>
  </si>
  <si>
    <t>Government taxes</t>
  </si>
  <si>
    <t>General program expenses</t>
  </si>
  <si>
    <t>Food distribution</t>
  </si>
  <si>
    <t>Bank Charges</t>
  </si>
  <si>
    <t>Disciple House Maintenance &amp; Repair</t>
  </si>
  <si>
    <t>Total operating expenses</t>
  </si>
  <si>
    <t>Total</t>
  </si>
  <si>
    <t>Income Budget</t>
  </si>
  <si>
    <t>Grants/Fundraising</t>
  </si>
  <si>
    <t>Rental Income</t>
  </si>
  <si>
    <t>Cookery sales</t>
  </si>
  <si>
    <t>Food distribution donations</t>
  </si>
  <si>
    <t>Budget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</si>
</sst>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1" fillId="0" borderId="1" xfId="1" applyNumberFormat="1" applyFont="1" applyBorder="1"/>
    <xf numFmtId="164" fontId="1" fillId="0" borderId="1" xfId="1" applyNumberFormat="1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NumberFormat="1" applyFont="1" applyFill="1" applyBorder="1"/>
    <xf numFmtId="42" fontId="6" fillId="0" borderId="0" xfId="1" applyNumberFormat="1" applyFont="1" applyBorder="1"/>
    <xf numFmtId="0" fontId="0" fillId="0" borderId="0" xfId="0" applyBorder="1"/>
    <xf numFmtId="164" fontId="1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4427A-6E47-F94D-9D61-7F07669A0FB5}">
  <dimension ref="A1:F32"/>
  <sheetViews>
    <sheetView tabSelected="1" workbookViewId="0">
      <selection activeCell="I30" sqref="I30"/>
    </sheetView>
  </sheetViews>
  <sheetFormatPr baseColWidth="10" defaultRowHeight="16" x14ac:dyDescent="0.2"/>
  <cols>
    <col min="1" max="1" width="32.5" bestFit="1" customWidth="1"/>
    <col min="3" max="6" width="10.83203125" style="17"/>
  </cols>
  <sheetData>
    <row r="1" spans="1:6" x14ac:dyDescent="0.2">
      <c r="A1" s="1" t="s">
        <v>0</v>
      </c>
      <c r="B1" s="2" t="s">
        <v>29</v>
      </c>
      <c r="C1" s="11"/>
      <c r="D1" s="12"/>
      <c r="E1" s="13"/>
      <c r="F1" s="14"/>
    </row>
    <row r="2" spans="1:6" x14ac:dyDescent="0.2">
      <c r="A2" s="3" t="s">
        <v>1</v>
      </c>
      <c r="B2" s="5">
        <v>360393</v>
      </c>
      <c r="C2" s="15"/>
      <c r="D2" s="16"/>
    </row>
    <row r="3" spans="1:6" x14ac:dyDescent="0.2">
      <c r="A3" s="3" t="s">
        <v>2</v>
      </c>
      <c r="B3" s="5">
        <v>35000</v>
      </c>
      <c r="C3" s="15"/>
      <c r="D3" s="16"/>
    </row>
    <row r="4" spans="1:6" x14ac:dyDescent="0.2">
      <c r="A4" s="6" t="s">
        <v>3</v>
      </c>
      <c r="B4" s="5">
        <v>58000</v>
      </c>
      <c r="C4" s="18"/>
      <c r="D4" s="16"/>
    </row>
    <row r="5" spans="1:6" x14ac:dyDescent="0.2">
      <c r="A5" s="3" t="s">
        <v>4</v>
      </c>
      <c r="B5" s="5">
        <v>65000</v>
      </c>
      <c r="C5" s="15"/>
      <c r="D5" s="16"/>
    </row>
    <row r="6" spans="1:6" x14ac:dyDescent="0.2">
      <c r="A6" s="6"/>
      <c r="B6" s="5">
        <f>SUM(B2:B5)</f>
        <v>518393</v>
      </c>
      <c r="C6" s="18"/>
      <c r="D6" s="16"/>
    </row>
    <row r="7" spans="1:6" x14ac:dyDescent="0.2">
      <c r="A7" s="7" t="s">
        <v>5</v>
      </c>
      <c r="B7" s="5"/>
      <c r="C7" s="18"/>
      <c r="D7" s="16"/>
    </row>
    <row r="8" spans="1:6" x14ac:dyDescent="0.2">
      <c r="A8" s="3" t="s">
        <v>6</v>
      </c>
      <c r="B8" s="5">
        <v>600</v>
      </c>
      <c r="C8" s="15"/>
      <c r="D8" s="16"/>
    </row>
    <row r="9" spans="1:6" x14ac:dyDescent="0.2">
      <c r="A9" s="3" t="s">
        <v>7</v>
      </c>
      <c r="B9" s="5">
        <v>12000</v>
      </c>
      <c r="C9" s="15"/>
      <c r="D9" s="16"/>
    </row>
    <row r="10" spans="1:6" x14ac:dyDescent="0.2">
      <c r="A10" s="3" t="s">
        <v>8</v>
      </c>
      <c r="B10" s="5">
        <v>6750</v>
      </c>
      <c r="C10" s="15"/>
      <c r="D10" s="16"/>
    </row>
    <row r="11" spans="1:6" x14ac:dyDescent="0.2">
      <c r="A11" s="3" t="s">
        <v>9</v>
      </c>
      <c r="B11" s="5">
        <v>100</v>
      </c>
      <c r="C11" s="15"/>
      <c r="D11" s="16"/>
    </row>
    <row r="12" spans="1:6" x14ac:dyDescent="0.2">
      <c r="A12" s="3" t="s">
        <v>10</v>
      </c>
      <c r="B12" s="5">
        <v>6000</v>
      </c>
      <c r="C12" s="15"/>
      <c r="D12" s="16"/>
    </row>
    <row r="13" spans="1:6" x14ac:dyDescent="0.2">
      <c r="A13" s="3" t="s">
        <v>11</v>
      </c>
      <c r="B13" s="5">
        <v>3600</v>
      </c>
      <c r="C13" s="15"/>
      <c r="D13" s="16"/>
    </row>
    <row r="14" spans="1:6" x14ac:dyDescent="0.2">
      <c r="A14" s="3" t="s">
        <v>12</v>
      </c>
      <c r="B14" s="5">
        <v>300</v>
      </c>
      <c r="C14" s="15"/>
      <c r="D14" s="16"/>
    </row>
    <row r="15" spans="1:6" x14ac:dyDescent="0.2">
      <c r="A15" s="3" t="s">
        <v>13</v>
      </c>
      <c r="B15" s="5">
        <v>11500</v>
      </c>
      <c r="C15" s="15"/>
      <c r="D15" s="16"/>
    </row>
    <row r="16" spans="1:6" x14ac:dyDescent="0.2">
      <c r="A16" s="3" t="s">
        <v>14</v>
      </c>
      <c r="B16" s="5">
        <v>15000</v>
      </c>
      <c r="C16" s="15"/>
      <c r="D16" s="16"/>
    </row>
    <row r="17" spans="1:4" x14ac:dyDescent="0.2">
      <c r="A17" s="3" t="s">
        <v>15</v>
      </c>
      <c r="B17" s="5">
        <v>3000</v>
      </c>
      <c r="C17" s="15"/>
      <c r="D17" s="16"/>
    </row>
    <row r="18" spans="1:4" x14ac:dyDescent="0.2">
      <c r="A18" s="3" t="s">
        <v>16</v>
      </c>
      <c r="B18" s="5">
        <v>148146</v>
      </c>
      <c r="C18" s="15"/>
      <c r="D18" s="16"/>
    </row>
    <row r="19" spans="1:4" x14ac:dyDescent="0.2">
      <c r="A19" s="3" t="s">
        <v>17</v>
      </c>
      <c r="B19" s="5">
        <v>6500</v>
      </c>
      <c r="C19" s="15"/>
      <c r="D19" s="16"/>
    </row>
    <row r="20" spans="1:4" x14ac:dyDescent="0.2">
      <c r="A20" s="3" t="s">
        <v>18</v>
      </c>
      <c r="B20" s="5">
        <v>4200</v>
      </c>
      <c r="C20" s="15"/>
      <c r="D20" s="16"/>
    </row>
    <row r="21" spans="1:4" x14ac:dyDescent="0.2">
      <c r="A21" s="3" t="s">
        <v>19</v>
      </c>
      <c r="B21" s="5">
        <v>30000</v>
      </c>
      <c r="C21" s="15"/>
      <c r="D21" s="16"/>
    </row>
    <row r="22" spans="1:4" x14ac:dyDescent="0.2">
      <c r="A22" s="3" t="s">
        <v>20</v>
      </c>
      <c r="B22" s="5">
        <v>10000</v>
      </c>
      <c r="C22" s="15"/>
      <c r="D22" s="16"/>
    </row>
    <row r="23" spans="1:4" x14ac:dyDescent="0.2">
      <c r="A23" s="3" t="s">
        <v>21</v>
      </c>
      <c r="B23" s="5">
        <v>10000</v>
      </c>
      <c r="C23" s="15"/>
      <c r="D23" s="16"/>
    </row>
    <row r="24" spans="1:4" x14ac:dyDescent="0.2">
      <c r="A24" s="8" t="s">
        <v>22</v>
      </c>
      <c r="B24" s="4">
        <f>SUM(B8:B23)</f>
        <v>267696</v>
      </c>
      <c r="C24" s="18"/>
      <c r="D24" s="18"/>
    </row>
    <row r="25" spans="1:4" x14ac:dyDescent="0.2">
      <c r="A25" s="7" t="s">
        <v>23</v>
      </c>
      <c r="B25" s="4">
        <f>B24+B6</f>
        <v>786089</v>
      </c>
      <c r="C25" s="18"/>
      <c r="D25" s="18"/>
    </row>
    <row r="26" spans="1:4" x14ac:dyDescent="0.2">
      <c r="A26" s="9"/>
      <c r="B26" s="5"/>
      <c r="C26" s="18"/>
      <c r="D26" s="16"/>
    </row>
    <row r="27" spans="1:4" x14ac:dyDescent="0.2">
      <c r="A27" s="7" t="s">
        <v>24</v>
      </c>
      <c r="B27" s="5"/>
      <c r="C27" s="18"/>
      <c r="D27" s="16"/>
    </row>
    <row r="28" spans="1:4" x14ac:dyDescent="0.2">
      <c r="A28" s="10" t="s">
        <v>25</v>
      </c>
      <c r="B28" s="5">
        <v>415589</v>
      </c>
      <c r="C28" s="18"/>
      <c r="D28" s="16"/>
    </row>
    <row r="29" spans="1:4" x14ac:dyDescent="0.2">
      <c r="A29" s="10" t="s">
        <v>26</v>
      </c>
      <c r="B29" s="5">
        <v>40000</v>
      </c>
      <c r="C29" s="18"/>
      <c r="D29" s="16"/>
    </row>
    <row r="30" spans="1:4" x14ac:dyDescent="0.2">
      <c r="A30" s="10" t="s">
        <v>27</v>
      </c>
      <c r="B30" s="5">
        <v>300500</v>
      </c>
      <c r="C30" s="18"/>
      <c r="D30" s="16"/>
    </row>
    <row r="31" spans="1:4" x14ac:dyDescent="0.2">
      <c r="A31" s="10" t="s">
        <v>28</v>
      </c>
      <c r="B31" s="5">
        <v>30000</v>
      </c>
      <c r="C31" s="18"/>
      <c r="D31" s="16"/>
    </row>
    <row r="32" spans="1:4" x14ac:dyDescent="0.2">
      <c r="A32" s="7" t="s">
        <v>23</v>
      </c>
      <c r="B32" s="5">
        <f>SUM(B28:B31)</f>
        <v>786089</v>
      </c>
      <c r="C32" s="18"/>
      <c r="D32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2023-02-01T22:30:53Z</dcterms:created>
  <dcterms:modified xsi:type="dcterms:W3CDTF">2023-02-01T22:34:14Z</dcterms:modified>
</cp:coreProperties>
</file>