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\Desktop\Open Table Nashville\Budget &amp; Finance\Budget 2022\"/>
    </mc:Choice>
  </mc:AlternateContent>
  <xr:revisionPtr revIDLastSave="0" documentId="13_ncr:1_{4DECC5B0-DF85-45DA-B24B-8058D2CF7058}" xr6:coauthVersionLast="47" xr6:coauthVersionMax="47" xr10:uidLastSave="{00000000-0000-0000-0000-000000000000}"/>
  <bookViews>
    <workbookView xWindow="-108" yWindow="-108" windowWidth="23256" windowHeight="12576" xr2:uid="{A998215C-4BBD-4F5F-AA3B-A36A435C29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21" i="1" s="1"/>
</calcChain>
</file>

<file path=xl/sharedStrings.xml><?xml version="1.0" encoding="utf-8"?>
<sst xmlns="http://schemas.openxmlformats.org/spreadsheetml/2006/main" count="21" uniqueCount="21">
  <si>
    <t xml:space="preserve">2022 Approved </t>
  </si>
  <si>
    <t>Income</t>
  </si>
  <si>
    <t>Corporate Donations</t>
  </si>
  <si>
    <t>Faith Communities</t>
  </si>
  <si>
    <t>Foundations/ Grants</t>
  </si>
  <si>
    <t>Fundraisers</t>
  </si>
  <si>
    <t>Individual Donations</t>
  </si>
  <si>
    <t>Inkind Donations</t>
  </si>
  <si>
    <t>Grand Total</t>
  </si>
  <si>
    <t>Expenses</t>
  </si>
  <si>
    <t>Fundraising and Development</t>
  </si>
  <si>
    <t>Marketing and Communications</t>
  </si>
  <si>
    <t>Retention (Financial Aid)</t>
  </si>
  <si>
    <t>Education &amp; Advocacy</t>
  </si>
  <si>
    <t>Volunteer and Community Relations</t>
  </si>
  <si>
    <t>General Admin</t>
  </si>
  <si>
    <t>Outreach</t>
  </si>
  <si>
    <t>Inkind/Misc.</t>
  </si>
  <si>
    <t>Total Expenses</t>
  </si>
  <si>
    <t>Net Profit/Loss</t>
  </si>
  <si>
    <t>Open Table Nashville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</si>
</sst>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164" fontId="3" fillId="3" borderId="0" xfId="0" applyNumberFormat="1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49" fontId="4" fillId="4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164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49" fontId="1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49" fontId="4" fillId="5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4" fillId="7" borderId="1" xfId="0" applyNumberFormat="1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5" fillId="5" borderId="1" xfId="0" applyNumberFormat="1" applyFont="1" applyFill="1" applyBorder="1" applyAlignment="1">
      <alignment wrapText="1"/>
    </xf>
    <xf numFmtId="164" fontId="5" fillId="7" borderId="1" xfId="0" applyNumberFormat="1" applyFont="1" applyFill="1" applyBorder="1" applyAlignment="1">
      <alignment wrapText="1"/>
    </xf>
    <xf numFmtId="164" fontId="6" fillId="8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382F-A161-4056-B4D6-8A0612D139A5}">
  <dimension ref="A1:C21"/>
  <sheetViews>
    <sheetView tabSelected="1" workbookViewId="0"/>
  </sheetViews>
  <sheetFormatPr defaultColWidth="30" defaultRowHeight="13.8" x14ac:dyDescent="0.25"/>
  <cols>
    <col min="1" max="1" width="30" style="8"/>
    <col min="2" max="3" width="30" style="7"/>
    <col min="4" max="16384" width="30" style="8"/>
  </cols>
  <sheetData>
    <row r="1" spans="1:3" x14ac:dyDescent="0.25">
      <c r="A1" s="8" t="s">
        <v>20</v>
      </c>
    </row>
    <row r="2" spans="1:3" s="4" customFormat="1" x14ac:dyDescent="0.25">
      <c r="A2" s="1"/>
      <c r="B2" s="2" t="s">
        <v>0</v>
      </c>
      <c r="C2" s="3"/>
    </row>
    <row r="3" spans="1:3" x14ac:dyDescent="0.25">
      <c r="A3" s="5" t="s">
        <v>1</v>
      </c>
      <c r="B3" s="6"/>
    </row>
    <row r="4" spans="1:3" x14ac:dyDescent="0.25">
      <c r="A4" s="9" t="s">
        <v>2</v>
      </c>
      <c r="B4" s="10">
        <v>100000</v>
      </c>
    </row>
    <row r="5" spans="1:3" x14ac:dyDescent="0.25">
      <c r="A5" s="9" t="s">
        <v>3</v>
      </c>
      <c r="B5" s="10">
        <v>100000</v>
      </c>
    </row>
    <row r="6" spans="1:3" x14ac:dyDescent="0.25">
      <c r="A6" s="9" t="s">
        <v>4</v>
      </c>
      <c r="B6" s="10">
        <v>185000</v>
      </c>
    </row>
    <row r="7" spans="1:3" x14ac:dyDescent="0.25">
      <c r="A7" s="9" t="s">
        <v>5</v>
      </c>
      <c r="B7" s="10">
        <v>75000</v>
      </c>
    </row>
    <row r="8" spans="1:3" x14ac:dyDescent="0.25">
      <c r="A8" s="9" t="s">
        <v>6</v>
      </c>
      <c r="B8" s="10">
        <v>251000</v>
      </c>
    </row>
    <row r="9" spans="1:3" x14ac:dyDescent="0.25">
      <c r="A9" s="9" t="s">
        <v>7</v>
      </c>
      <c r="B9" s="10">
        <v>25000</v>
      </c>
    </row>
    <row r="10" spans="1:3" ht="15.6" x14ac:dyDescent="0.3">
      <c r="A10" s="11" t="s">
        <v>8</v>
      </c>
      <c r="B10" s="18">
        <f>SUM(B4:B9)</f>
        <v>736000</v>
      </c>
    </row>
    <row r="11" spans="1:3" x14ac:dyDescent="0.25">
      <c r="A11" s="13" t="s">
        <v>9</v>
      </c>
      <c r="B11" s="14"/>
    </row>
    <row r="12" spans="1:3" ht="27.6" x14ac:dyDescent="0.25">
      <c r="A12" s="12" t="s">
        <v>10</v>
      </c>
      <c r="B12" s="10">
        <v>13000</v>
      </c>
    </row>
    <row r="13" spans="1:3" ht="27.6" x14ac:dyDescent="0.25">
      <c r="A13" s="12" t="s">
        <v>11</v>
      </c>
      <c r="B13" s="10">
        <v>51838.84</v>
      </c>
    </row>
    <row r="14" spans="1:3" x14ac:dyDescent="0.25">
      <c r="A14" s="12" t="s">
        <v>12</v>
      </c>
      <c r="B14" s="10">
        <v>3750</v>
      </c>
    </row>
    <row r="15" spans="1:3" x14ac:dyDescent="0.25">
      <c r="A15" s="12" t="s">
        <v>13</v>
      </c>
      <c r="B15" s="10">
        <v>51841.13</v>
      </c>
    </row>
    <row r="16" spans="1:3" ht="27.6" x14ac:dyDescent="0.25">
      <c r="A16" s="12" t="s">
        <v>14</v>
      </c>
      <c r="B16" s="10">
        <v>2000</v>
      </c>
    </row>
    <row r="17" spans="1:2" x14ac:dyDescent="0.25">
      <c r="A17" s="12" t="s">
        <v>15</v>
      </c>
      <c r="B17" s="10">
        <v>261997.75</v>
      </c>
    </row>
    <row r="18" spans="1:2" x14ac:dyDescent="0.25">
      <c r="A18" s="12" t="s">
        <v>16</v>
      </c>
      <c r="B18" s="10">
        <v>325442.15000000002</v>
      </c>
    </row>
    <row r="19" spans="1:2" x14ac:dyDescent="0.25">
      <c r="A19" s="15" t="s">
        <v>17</v>
      </c>
      <c r="B19" s="10">
        <v>25600</v>
      </c>
    </row>
    <row r="20" spans="1:2" ht="15.6" x14ac:dyDescent="0.3">
      <c r="A20" s="16" t="s">
        <v>18</v>
      </c>
      <c r="B20" s="19">
        <v>735449.87</v>
      </c>
    </row>
    <row r="21" spans="1:2" ht="17.399999999999999" x14ac:dyDescent="0.3">
      <c r="A21" s="17" t="s">
        <v>19</v>
      </c>
      <c r="B21" s="20">
        <f>B10-B20</f>
        <v>550.13000000000466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Foster</dc:creator>
  <cp:lastModifiedBy>Paula</cp:lastModifiedBy>
  <dcterms:created xsi:type="dcterms:W3CDTF">2022-02-24T23:52:55Z</dcterms:created>
  <dcterms:modified xsi:type="dcterms:W3CDTF">2022-09-16T17:59:22Z</dcterms:modified>
</cp:coreProperties>
</file>