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N EMSC\CECA\Finance\Budget\2023\"/>
    </mc:Choice>
  </mc:AlternateContent>
  <xr:revisionPtr revIDLastSave="0" documentId="8_{C2D8AB4C-DEC9-450D-847C-6C406E74C4EC}" xr6:coauthVersionLast="47" xr6:coauthVersionMax="47" xr10:uidLastSave="{00000000-0000-0000-0000-000000000000}"/>
  <bookViews>
    <workbookView xWindow="-120" yWindow="-120" windowWidth="29040" windowHeight="15840" xr2:uid="{1B6E7C31-5409-4A57-840E-C35209CA4980}"/>
  </bookViews>
  <sheets>
    <sheet name="2023 Propose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20" i="1"/>
  <c r="B22" i="1" s="1"/>
  <c r="B44" i="1" s="1"/>
</calcChain>
</file>

<file path=xl/sharedStrings.xml><?xml version="1.0" encoding="utf-8"?>
<sst xmlns="http://schemas.openxmlformats.org/spreadsheetml/2006/main" count="41" uniqueCount="41">
  <si>
    <t>Income Statement</t>
  </si>
  <si>
    <t>Children's Emergency Care Alliance</t>
  </si>
  <si>
    <t>2023 Budget Proposal</t>
  </si>
  <si>
    <t>Account</t>
  </si>
  <si>
    <t>Income</t>
  </si>
  <si>
    <t>Annual Fundraiser Individual Ticket Sales</t>
  </si>
  <si>
    <t>Annual Fundraiser Sponsorship</t>
  </si>
  <si>
    <t>Annual Fundraiser Table Host</t>
  </si>
  <si>
    <t>Annual Fundraiser Auction Income</t>
  </si>
  <si>
    <t>Conference</t>
  </si>
  <si>
    <t>General Contributions</t>
  </si>
  <si>
    <t>Membership Dues</t>
  </si>
  <si>
    <t>Special Project Donation</t>
  </si>
  <si>
    <t>Star of Life Sponsorship</t>
  </si>
  <si>
    <t>Star of Life Ticket Sales</t>
  </si>
  <si>
    <t>Star of Life Beverage Sales</t>
  </si>
  <si>
    <t>Interest Income</t>
  </si>
  <si>
    <t>CECA Foundation Meeting</t>
  </si>
  <si>
    <t>Total Income</t>
  </si>
  <si>
    <t>Gross Profit</t>
  </si>
  <si>
    <t>Operating Expenses</t>
  </si>
  <si>
    <t>Accounting Fees</t>
  </si>
  <si>
    <t>Advertising &amp; Marketing</t>
  </si>
  <si>
    <t>Annual Fundraiser Expenses</t>
  </si>
  <si>
    <t>Conference Expense</t>
  </si>
  <si>
    <t>Dues &amp; Subscriptions</t>
  </si>
  <si>
    <t>Insurance</t>
  </si>
  <si>
    <t>Legal and Professional</t>
  </si>
  <si>
    <t>Meals and Entertainment</t>
  </si>
  <si>
    <t>Meetings and Events</t>
  </si>
  <si>
    <t>Other Expenses</t>
  </si>
  <si>
    <t>Postage &amp; Delivery</t>
  </si>
  <si>
    <t>Salaries Expense</t>
  </si>
  <si>
    <t>Special Projects</t>
  </si>
  <si>
    <t>Star of Life Expense</t>
  </si>
  <si>
    <t>Supplies</t>
  </si>
  <si>
    <t>Travel</t>
  </si>
  <si>
    <t>Website</t>
  </si>
  <si>
    <t>Total Operating Expenses</t>
  </si>
  <si>
    <t>Net Income</t>
  </si>
  <si>
    <t>2023 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</si>
</sst>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8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4" fontId="7" fillId="0" borderId="3" xfId="0" applyNumberFormat="1" applyFont="1" applyBorder="1"/>
    <xf numFmtId="0" fontId="0" fillId="0" borderId="4" xfId="0" applyBorder="1"/>
    <xf numFmtId="4" fontId="7" fillId="0" borderId="5" xfId="0" applyNumberFormat="1" applyFont="1" applyBorder="1"/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6" xfId="0" applyNumberFormat="1" applyFont="1" applyBorder="1"/>
    <xf numFmtId="4" fontId="7" fillId="0" borderId="7" xfId="0" applyNumberFormat="1" applyFont="1" applyBorder="1"/>
    <xf numFmtId="0" fontId="5" fillId="2" borderId="8" xfId="0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/>
    </xf>
    <xf numFmtId="4" fontId="7" fillId="0" borderId="4" xfId="0" applyNumberFormat="1" applyFont="1" applyBorder="1"/>
    <xf numFmtId="4" fontId="7" fillId="0" borderId="10" xfId="0" applyNumberFormat="1" applyFont="1" applyBorder="1"/>
    <xf numFmtId="4" fontId="7" fillId="0" borderId="0" xfId="0" applyNumberFormat="1" applyFont="1"/>
    <xf numFmtId="0" fontId="5" fillId="3" borderId="11" xfId="0" applyFont="1" applyFill="1" applyBorder="1" applyAlignment="1">
      <alignment vertical="center"/>
    </xf>
    <xf numFmtId="43" fontId="5" fillId="3" borderId="9" xfId="1" applyFont="1" applyFill="1" applyBorder="1" applyProtection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Comma 2" xfId="1" xr:uid="{CCE0D1D6-32B7-4C50-84F3-6CFEF26BD56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B6E17-2601-4461-AEEA-7E352AABCE1C}">
  <dimension ref="A1:J44"/>
  <sheetViews>
    <sheetView showGridLines="0" tabSelected="1" zoomScale="150" zoomScaleNormal="150" workbookViewId="0">
      <selection activeCell="G10" sqref="G10"/>
    </sheetView>
  </sheetViews>
  <sheetFormatPr defaultColWidth="8.7109375" defaultRowHeight="12.75" x14ac:dyDescent="0.2"/>
  <cols>
    <col min="1" max="1" width="27.7109375" customWidth="1"/>
    <col min="2" max="2" width="12.7109375" customWidth="1"/>
    <col min="3" max="3" width="3.7109375" customWidth="1"/>
    <col min="13" max="13" width="29.85546875" bestFit="1" customWidth="1"/>
  </cols>
  <sheetData>
    <row r="1" spans="1:10" ht="20.25" x14ac:dyDescent="0.2">
      <c r="A1" s="21" t="s">
        <v>0</v>
      </c>
      <c r="B1" s="21"/>
    </row>
    <row r="2" spans="1:10" ht="17.649999999999999" customHeight="1" x14ac:dyDescent="0.2">
      <c r="A2" s="22" t="s">
        <v>1</v>
      </c>
      <c r="B2" s="22"/>
      <c r="C2" s="1"/>
      <c r="D2" s="1"/>
    </row>
    <row r="3" spans="1:10" ht="14.25" x14ac:dyDescent="0.2">
      <c r="A3" s="23" t="s">
        <v>2</v>
      </c>
      <c r="B3" s="23"/>
    </row>
    <row r="4" spans="1:10" ht="10.5" customHeight="1" x14ac:dyDescent="0.2">
      <c r="A4" s="2" t="s">
        <v>3</v>
      </c>
      <c r="B4" s="3" t="s">
        <v>40</v>
      </c>
      <c r="C4" s="4"/>
    </row>
    <row r="5" spans="1:10" ht="13.15" customHeight="1" x14ac:dyDescent="0.2"/>
    <row r="6" spans="1:10" ht="13.15" customHeight="1" x14ac:dyDescent="0.2">
      <c r="A6" s="5" t="s">
        <v>4</v>
      </c>
    </row>
    <row r="7" spans="1:10" ht="10.5" customHeight="1" x14ac:dyDescent="0.2">
      <c r="A7" s="6" t="s">
        <v>5</v>
      </c>
      <c r="B7" s="7">
        <v>1500</v>
      </c>
      <c r="C7" s="8"/>
      <c r="D7" s="8"/>
      <c r="E7" s="8"/>
      <c r="F7" s="8"/>
      <c r="G7" s="8"/>
      <c r="H7" s="8"/>
      <c r="I7" s="8"/>
      <c r="J7" s="8"/>
    </row>
    <row r="8" spans="1:10" ht="10.5" customHeight="1" x14ac:dyDescent="0.2">
      <c r="A8" s="6" t="s">
        <v>6</v>
      </c>
      <c r="B8" s="9">
        <v>5000</v>
      </c>
    </row>
    <row r="9" spans="1:10" ht="10.5" customHeight="1" x14ac:dyDescent="0.2">
      <c r="A9" s="6" t="s">
        <v>7</v>
      </c>
      <c r="B9" s="9">
        <v>1500</v>
      </c>
    </row>
    <row r="10" spans="1:10" ht="10.5" customHeight="1" x14ac:dyDescent="0.2">
      <c r="A10" s="6" t="s">
        <v>8</v>
      </c>
      <c r="B10" s="9">
        <v>3000</v>
      </c>
    </row>
    <row r="11" spans="1:10" ht="10.5" customHeight="1" x14ac:dyDescent="0.2">
      <c r="A11" s="6" t="s">
        <v>9</v>
      </c>
      <c r="B11" s="9">
        <v>58000</v>
      </c>
    </row>
    <row r="12" spans="1:10" ht="10.5" customHeight="1" x14ac:dyDescent="0.2">
      <c r="A12" s="6" t="s">
        <v>10</v>
      </c>
      <c r="B12" s="9">
        <v>3500</v>
      </c>
    </row>
    <row r="13" spans="1:10" ht="10.5" customHeight="1" x14ac:dyDescent="0.2">
      <c r="A13" s="6" t="s">
        <v>11</v>
      </c>
      <c r="B13" s="9">
        <v>1939</v>
      </c>
    </row>
    <row r="14" spans="1:10" ht="10.5" customHeight="1" x14ac:dyDescent="0.2">
      <c r="A14" s="6" t="s">
        <v>12</v>
      </c>
      <c r="B14" s="9">
        <v>0</v>
      </c>
    </row>
    <row r="15" spans="1:10" ht="10.5" customHeight="1" x14ac:dyDescent="0.2">
      <c r="A15" s="6" t="s">
        <v>13</v>
      </c>
      <c r="B15" s="9">
        <v>19000</v>
      </c>
    </row>
    <row r="16" spans="1:10" ht="10.5" customHeight="1" x14ac:dyDescent="0.2">
      <c r="A16" s="6" t="s">
        <v>14</v>
      </c>
      <c r="B16" s="9">
        <v>16200</v>
      </c>
    </row>
    <row r="17" spans="1:10" ht="10.5" customHeight="1" x14ac:dyDescent="0.2">
      <c r="A17" s="6" t="s">
        <v>15</v>
      </c>
      <c r="B17" s="9">
        <v>1000</v>
      </c>
    </row>
    <row r="18" spans="1:10" ht="10.5" customHeight="1" x14ac:dyDescent="0.2">
      <c r="A18" s="6" t="s">
        <v>16</v>
      </c>
      <c r="B18" s="9">
        <v>0</v>
      </c>
    </row>
    <row r="19" spans="1:10" ht="10.5" customHeight="1" x14ac:dyDescent="0.2">
      <c r="A19" s="10" t="s">
        <v>17</v>
      </c>
      <c r="B19" s="9">
        <v>0</v>
      </c>
    </row>
    <row r="20" spans="1:10" ht="10.5" customHeight="1" x14ac:dyDescent="0.2">
      <c r="A20" s="11" t="s">
        <v>18</v>
      </c>
      <c r="B20" s="12">
        <f>SUM(B7:B19)</f>
        <v>110639</v>
      </c>
    </row>
    <row r="21" spans="1:10" ht="13.15" customHeight="1" x14ac:dyDescent="0.2">
      <c r="B21" s="13"/>
    </row>
    <row r="22" spans="1:10" ht="10.5" customHeight="1" x14ac:dyDescent="0.2">
      <c r="A22" s="14" t="s">
        <v>19</v>
      </c>
      <c r="B22" s="15">
        <f>(B20 - 0)</f>
        <v>110639</v>
      </c>
    </row>
    <row r="23" spans="1:10" ht="13.15" customHeight="1" x14ac:dyDescent="0.2"/>
    <row r="24" spans="1:10" ht="13.15" customHeight="1" x14ac:dyDescent="0.2">
      <c r="A24" s="5" t="s">
        <v>20</v>
      </c>
    </row>
    <row r="25" spans="1:10" ht="10.5" customHeight="1" x14ac:dyDescent="0.2">
      <c r="A25" s="6" t="s">
        <v>21</v>
      </c>
      <c r="B25" s="7">
        <v>4200</v>
      </c>
      <c r="C25" s="16"/>
      <c r="D25" s="8"/>
      <c r="E25" s="8"/>
      <c r="F25" s="8"/>
      <c r="G25" s="8"/>
      <c r="H25" s="8"/>
      <c r="I25" s="8"/>
      <c r="J25" s="8"/>
    </row>
    <row r="26" spans="1:10" ht="10.5" customHeight="1" x14ac:dyDescent="0.2">
      <c r="A26" s="6" t="s">
        <v>22</v>
      </c>
      <c r="B26" s="17">
        <v>1250</v>
      </c>
    </row>
    <row r="27" spans="1:10" ht="10.5" customHeight="1" x14ac:dyDescent="0.2">
      <c r="A27" s="6" t="s">
        <v>23</v>
      </c>
      <c r="B27" s="17">
        <v>3000</v>
      </c>
    </row>
    <row r="28" spans="1:10" ht="10.5" customHeight="1" x14ac:dyDescent="0.2">
      <c r="A28" s="6" t="s">
        <v>24</v>
      </c>
      <c r="B28" s="17">
        <v>20000</v>
      </c>
    </row>
    <row r="29" spans="1:10" ht="10.5" customHeight="1" x14ac:dyDescent="0.2">
      <c r="A29" s="6" t="s">
        <v>25</v>
      </c>
      <c r="B29" s="17">
        <v>170</v>
      </c>
    </row>
    <row r="30" spans="1:10" ht="10.5" customHeight="1" x14ac:dyDescent="0.2">
      <c r="A30" s="6" t="s">
        <v>26</v>
      </c>
      <c r="B30" s="17">
        <v>698</v>
      </c>
    </row>
    <row r="31" spans="1:10" ht="10.5" customHeight="1" x14ac:dyDescent="0.2">
      <c r="A31" s="6" t="s">
        <v>27</v>
      </c>
      <c r="B31" s="17">
        <v>180.46</v>
      </c>
    </row>
    <row r="32" spans="1:10" ht="10.5" customHeight="1" x14ac:dyDescent="0.2">
      <c r="A32" s="6" t="s">
        <v>28</v>
      </c>
      <c r="B32" s="17">
        <v>50</v>
      </c>
      <c r="C32" s="18"/>
    </row>
    <row r="33" spans="1:3" ht="10.5" customHeight="1" x14ac:dyDescent="0.2">
      <c r="A33" s="6" t="s">
        <v>29</v>
      </c>
      <c r="B33" s="17">
        <v>196.56</v>
      </c>
    </row>
    <row r="34" spans="1:3" ht="10.15" customHeight="1" x14ac:dyDescent="0.2">
      <c r="A34" s="6" t="s">
        <v>30</v>
      </c>
      <c r="B34" s="17">
        <v>15</v>
      </c>
      <c r="C34" s="18"/>
    </row>
    <row r="35" spans="1:3" ht="10.5" customHeight="1" x14ac:dyDescent="0.2">
      <c r="A35" s="6" t="s">
        <v>31</v>
      </c>
      <c r="B35" s="17">
        <v>15</v>
      </c>
    </row>
    <row r="36" spans="1:3" ht="10.5" customHeight="1" x14ac:dyDescent="0.2">
      <c r="A36" s="6" t="s">
        <v>32</v>
      </c>
      <c r="B36" s="17">
        <v>53000</v>
      </c>
    </row>
    <row r="37" spans="1:3" ht="10.5" customHeight="1" x14ac:dyDescent="0.2">
      <c r="A37" s="6" t="s">
        <v>33</v>
      </c>
      <c r="B37" s="17">
        <v>0</v>
      </c>
    </row>
    <row r="38" spans="1:3" ht="10.5" customHeight="1" x14ac:dyDescent="0.2">
      <c r="A38" s="6" t="s">
        <v>34</v>
      </c>
      <c r="B38" s="17">
        <v>26000</v>
      </c>
    </row>
    <row r="39" spans="1:3" ht="10.5" customHeight="1" x14ac:dyDescent="0.2">
      <c r="A39" s="6" t="s">
        <v>35</v>
      </c>
      <c r="B39" s="17">
        <v>100</v>
      </c>
    </row>
    <row r="40" spans="1:3" ht="10.15" customHeight="1" x14ac:dyDescent="0.2">
      <c r="A40" s="6" t="s">
        <v>36</v>
      </c>
      <c r="B40" s="17">
        <v>0</v>
      </c>
      <c r="C40" s="18"/>
    </row>
    <row r="41" spans="1:3" ht="10.5" customHeight="1" x14ac:dyDescent="0.2">
      <c r="A41" s="6" t="s">
        <v>37</v>
      </c>
      <c r="B41" s="17">
        <v>700</v>
      </c>
    </row>
    <row r="42" spans="1:3" ht="10.5" customHeight="1" x14ac:dyDescent="0.2">
      <c r="A42" s="19" t="s">
        <v>38</v>
      </c>
      <c r="B42" s="20">
        <f>SUM(B25:B41)</f>
        <v>109575.02</v>
      </c>
    </row>
    <row r="43" spans="1:3" ht="13.15" customHeight="1" x14ac:dyDescent="0.2"/>
    <row r="44" spans="1:3" ht="10.5" customHeight="1" x14ac:dyDescent="0.2">
      <c r="A44" s="14" t="s">
        <v>39</v>
      </c>
      <c r="B44" s="15">
        <f>(B22 -B42)</f>
        <v>1063.9799999999959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Proposed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Kurth, Natasha D</dc:creator>
  <cp:lastModifiedBy>Kurth, Natasha D</cp:lastModifiedBy>
  <dcterms:created xsi:type="dcterms:W3CDTF">2023-01-17T19:51:52Z</dcterms:created>
  <dcterms:modified xsi:type="dcterms:W3CDTF">2023-06-28T18:53:32Z</dcterms:modified>
</cp:coreProperties>
</file>