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5" i="1" l="1"/>
  <c r="G13" i="1"/>
</calcChain>
</file>

<file path=xl/sharedStrings.xml><?xml version="1.0" encoding="utf-8"?>
<sst xmlns="http://schemas.openxmlformats.org/spreadsheetml/2006/main" count="28" uniqueCount="28">
  <si>
    <t>Achilles Nashville</t>
  </si>
  <si>
    <t>Income</t>
  </si>
  <si>
    <t>Foundations</t>
  </si>
  <si>
    <t>Achilles International Contribution</t>
  </si>
  <si>
    <t>Hope &amp; Possibility Race</t>
  </si>
  <si>
    <t>2024 Budget</t>
  </si>
  <si>
    <t>Expenses</t>
  </si>
  <si>
    <t>Program Expenses</t>
  </si>
  <si>
    <t>Weekly Run Expenses</t>
  </si>
  <si>
    <t>Benefits Paid to Athletes</t>
  </si>
  <si>
    <t>Travel Race</t>
  </si>
  <si>
    <t>Fee to Achilles International</t>
  </si>
  <si>
    <t>General Equipment</t>
  </si>
  <si>
    <t>Insurance</t>
  </si>
  <si>
    <t>USTAF memberships</t>
  </si>
  <si>
    <t>Other</t>
  </si>
  <si>
    <t>Salaries*</t>
  </si>
  <si>
    <t>Storage</t>
  </si>
  <si>
    <t>Email, Website, Social Media, Zoom</t>
  </si>
  <si>
    <t>Promotional Materials</t>
  </si>
  <si>
    <t>Office Supplies</t>
  </si>
  <si>
    <t>Hope &amp; Possibility</t>
  </si>
  <si>
    <t>Special Events</t>
  </si>
  <si>
    <t>Total Expenses</t>
  </si>
  <si>
    <t>Total Income</t>
  </si>
  <si>
    <t>Other Public Support (inc. Individuals and Race Judicata)</t>
  </si>
  <si>
    <t>Contract Development Services</t>
  </si>
  <si>
    <t>*This number reflects staff salaries for January as well as yearly bonuses. Beginning in February 2024, Achilles International is paying our staff salaries.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</si>
</sst>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65" fontId="0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38" sqref="A38"/>
    </sheetView>
  </sheetViews>
  <sheetFormatPr defaultRowHeight="15" x14ac:dyDescent="0.25"/>
  <cols>
    <col min="7" max="7" width="11.5703125" style="4" bestFit="1" customWidth="1"/>
  </cols>
  <sheetData>
    <row r="1" spans="1:7" x14ac:dyDescent="0.25">
      <c r="A1" s="1" t="s">
        <v>0</v>
      </c>
      <c r="B1" s="1"/>
      <c r="G1" s="3"/>
    </row>
    <row r="2" spans="1:7" x14ac:dyDescent="0.25">
      <c r="A2" s="1" t="s">
        <v>5</v>
      </c>
    </row>
    <row r="6" spans="1:7" x14ac:dyDescent="0.25">
      <c r="A6" s="1" t="s">
        <v>1</v>
      </c>
    </row>
    <row r="8" spans="1:7" x14ac:dyDescent="0.25">
      <c r="A8" t="s">
        <v>2</v>
      </c>
      <c r="G8" s="3">
        <v>28000</v>
      </c>
    </row>
    <row r="9" spans="1:7" x14ac:dyDescent="0.25">
      <c r="A9" t="s">
        <v>25</v>
      </c>
      <c r="G9" s="4">
        <v>12000</v>
      </c>
    </row>
    <row r="10" spans="1:7" x14ac:dyDescent="0.25">
      <c r="A10" t="s">
        <v>3</v>
      </c>
      <c r="G10" s="4">
        <v>8000</v>
      </c>
    </row>
    <row r="11" spans="1:7" x14ac:dyDescent="0.25">
      <c r="A11" t="s">
        <v>4</v>
      </c>
      <c r="G11" s="4">
        <v>20000</v>
      </c>
    </row>
    <row r="13" spans="1:7" x14ac:dyDescent="0.25">
      <c r="C13" t="s">
        <v>24</v>
      </c>
      <c r="G13" s="4">
        <f>SUM(G8:G12)</f>
        <v>68000</v>
      </c>
    </row>
    <row r="15" spans="1:7" x14ac:dyDescent="0.25">
      <c r="A15" s="1" t="s">
        <v>6</v>
      </c>
    </row>
    <row r="16" spans="1:7" x14ac:dyDescent="0.25">
      <c r="C16" s="2"/>
    </row>
    <row r="17" spans="1:7" x14ac:dyDescent="0.25">
      <c r="A17" t="s">
        <v>7</v>
      </c>
    </row>
    <row r="18" spans="1:7" x14ac:dyDescent="0.25">
      <c r="B18" t="s">
        <v>8</v>
      </c>
      <c r="G18" s="4">
        <v>6400</v>
      </c>
    </row>
    <row r="19" spans="1:7" x14ac:dyDescent="0.25">
      <c r="B19" t="s">
        <v>9</v>
      </c>
      <c r="G19" s="4">
        <v>19000</v>
      </c>
    </row>
    <row r="20" spans="1:7" x14ac:dyDescent="0.25">
      <c r="B20" t="s">
        <v>10</v>
      </c>
      <c r="G20" s="4">
        <v>7000</v>
      </c>
    </row>
    <row r="21" spans="1:7" x14ac:dyDescent="0.25">
      <c r="B21" t="s">
        <v>11</v>
      </c>
      <c r="G21" s="4">
        <v>1000</v>
      </c>
    </row>
    <row r="22" spans="1:7" x14ac:dyDescent="0.25">
      <c r="B22" t="s">
        <v>12</v>
      </c>
      <c r="G22" s="4">
        <v>1000</v>
      </c>
    </row>
    <row r="23" spans="1:7" x14ac:dyDescent="0.25">
      <c r="B23" t="s">
        <v>13</v>
      </c>
      <c r="G23" s="4">
        <v>650</v>
      </c>
    </row>
    <row r="24" spans="1:7" x14ac:dyDescent="0.25">
      <c r="B24" t="s">
        <v>14</v>
      </c>
      <c r="G24" s="4">
        <v>600</v>
      </c>
    </row>
    <row r="25" spans="1:7" x14ac:dyDescent="0.25">
      <c r="B25" t="s">
        <v>15</v>
      </c>
      <c r="G25" s="5">
        <v>1000</v>
      </c>
    </row>
    <row r="26" spans="1:7" x14ac:dyDescent="0.25">
      <c r="A26" t="s">
        <v>16</v>
      </c>
      <c r="G26" s="4">
        <v>5500</v>
      </c>
    </row>
    <row r="27" spans="1:7" x14ac:dyDescent="0.25">
      <c r="A27" t="s">
        <v>26</v>
      </c>
      <c r="G27" s="4">
        <v>9000</v>
      </c>
    </row>
    <row r="28" spans="1:7" x14ac:dyDescent="0.25">
      <c r="A28" t="s">
        <v>17</v>
      </c>
      <c r="G28" s="4">
        <v>2844</v>
      </c>
    </row>
    <row r="29" spans="1:7" x14ac:dyDescent="0.25">
      <c r="A29" t="s">
        <v>18</v>
      </c>
      <c r="G29" s="4">
        <v>1940</v>
      </c>
    </row>
    <row r="30" spans="1:7" x14ac:dyDescent="0.25">
      <c r="A30" t="s">
        <v>19</v>
      </c>
      <c r="G30" s="4">
        <v>1200</v>
      </c>
    </row>
    <row r="31" spans="1:7" x14ac:dyDescent="0.25">
      <c r="A31" t="s">
        <v>20</v>
      </c>
      <c r="G31" s="4">
        <v>500</v>
      </c>
    </row>
    <row r="32" spans="1:7" x14ac:dyDescent="0.25">
      <c r="A32" t="s">
        <v>21</v>
      </c>
      <c r="G32" s="4">
        <v>7000</v>
      </c>
    </row>
    <row r="33" spans="1:7" x14ac:dyDescent="0.25">
      <c r="A33" t="s">
        <v>22</v>
      </c>
      <c r="G33" s="4">
        <v>2000</v>
      </c>
    </row>
    <row r="35" spans="1:7" x14ac:dyDescent="0.25">
      <c r="C35" t="s">
        <v>23</v>
      </c>
      <c r="G35" s="4">
        <f>SUM(G18:G34)</f>
        <v>66634</v>
      </c>
    </row>
    <row r="38" spans="1:7" x14ac:dyDescent="0.25">
      <c r="A38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McPherson</dc:creator>
  <cp:lastModifiedBy>Anne McPherson</cp:lastModifiedBy>
  <cp:lastPrinted>2024-03-27T18:03:09Z</cp:lastPrinted>
  <dcterms:created xsi:type="dcterms:W3CDTF">2024-03-27T17:17:08Z</dcterms:created>
  <dcterms:modified xsi:type="dcterms:W3CDTF">2024-03-27T19:07:56Z</dcterms:modified>
</cp:coreProperties>
</file>