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S:\FOUNDATION\Budgets\2021\"/>
    </mc:Choice>
  </mc:AlternateContent>
  <xr:revisionPtr revIDLastSave="0" documentId="8_{20823FE5-523D-418E-BC32-0D58206621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tatement of Activities Update" sheetId="1" r:id="rId1"/>
  </sheets>
  <definedNames>
    <definedName name="_xlnm.Print_Titles" localSheetId="0">'Statement of Activities Update'!$1:$1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0" i="1" l="1"/>
  <c r="B22" i="1"/>
  <c r="B62" i="1" l="1"/>
</calcChain>
</file>

<file path=xl/sharedStrings.xml><?xml version="1.0" encoding="utf-8"?>
<sst xmlns="http://schemas.openxmlformats.org/spreadsheetml/2006/main" count="58" uniqueCount="55">
  <si>
    <t>REVENUES</t>
  </si>
  <si>
    <t>West Tennessee Big Rigs</t>
  </si>
  <si>
    <t>Middle Tennessee Big Rigs</t>
  </si>
  <si>
    <t>East Tennessee Big Rigs</t>
  </si>
  <si>
    <t>Chattanooga Big Rigs</t>
  </si>
  <si>
    <t>Contributions, Individual</t>
  </si>
  <si>
    <t>Grant Revenue</t>
  </si>
  <si>
    <t>Grant - State Farm</t>
  </si>
  <si>
    <t>TTF Capital Campaign</t>
  </si>
  <si>
    <t>Raffle Income</t>
  </si>
  <si>
    <t>The Big Payback</t>
  </si>
  <si>
    <t>Paver Campaign</t>
  </si>
  <si>
    <t>Technician Scholarship</t>
  </si>
  <si>
    <t>Road Team Silent Auction</t>
  </si>
  <si>
    <t>Children's Book</t>
  </si>
  <si>
    <t>Kroger/Amazon Smile</t>
  </si>
  <si>
    <t>Haulin' for the Holidays</t>
  </si>
  <si>
    <t>Interest</t>
  </si>
  <si>
    <t>Market Fluctuation-RJames</t>
  </si>
  <si>
    <t>Total Revenues</t>
  </si>
  <si>
    <t/>
  </si>
  <si>
    <t>EXPENSES</t>
  </si>
  <si>
    <t>WTN Tournament</t>
  </si>
  <si>
    <t>MTN Tournament</t>
  </si>
  <si>
    <t>ETN Tournament</t>
  </si>
  <si>
    <t>SETN Tournament</t>
  </si>
  <si>
    <t>Training - TRT</t>
  </si>
  <si>
    <t>Travel - TRT</t>
  </si>
  <si>
    <t>Road Team Uniforms</t>
  </si>
  <si>
    <t>Miscellaneous Road Team</t>
  </si>
  <si>
    <t>No-Zone Repairs/Maintenance</t>
  </si>
  <si>
    <t>No-Zone Operating</t>
  </si>
  <si>
    <t>No-Zone Insurance</t>
  </si>
  <si>
    <t>Grant Expenses</t>
  </si>
  <si>
    <t>Grant - Senior Drivers Expense</t>
  </si>
  <si>
    <t>ATRI Sponsorship</t>
  </si>
  <si>
    <t>Grant - Predators</t>
  </si>
  <si>
    <t>Grant - AAA Expenses</t>
  </si>
  <si>
    <t>Grant - Teens &amp; Trucks</t>
  </si>
  <si>
    <t>Convention</t>
  </si>
  <si>
    <t>Raffle Expenses</t>
  </si>
  <si>
    <t>East TN Childrens Hosp.</t>
  </si>
  <si>
    <t>Ronald McDonald House-Nas</t>
  </si>
  <si>
    <t>Make A Wish Foundation</t>
  </si>
  <si>
    <t>Shriners' Transp. Fund</t>
  </si>
  <si>
    <t>Scholarships</t>
  </si>
  <si>
    <t>TTA Administration</t>
  </si>
  <si>
    <t>Professional Fees</t>
  </si>
  <si>
    <t>Bank Fees</t>
  </si>
  <si>
    <t>Office Supplies</t>
  </si>
  <si>
    <t>Miscellaneous Foundation</t>
  </si>
  <si>
    <t>Paver Expense</t>
  </si>
  <si>
    <t>Total Expenses</t>
  </si>
  <si>
    <t>Change in Net Assets</t>
  </si>
  <si>
    <t>2021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</si>
</sst>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* #,##0.00;\(&quot;$&quot;* #,##0.00\)"/>
    <numFmt numFmtId="165" formatCode="#,##0.00;\(#,##0.00\)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3" fillId="0" borderId="0" xfId="0" applyFont="1"/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49" fontId="0" fillId="0" borderId="1" xfId="0" applyNumberFormat="1" applyBorder="1" applyAlignment="1">
      <alignment horizontal="left"/>
    </xf>
    <xf numFmtId="3" fontId="1" fillId="0" borderId="0" xfId="0" applyNumberFormat="1" applyFont="1"/>
    <xf numFmtId="49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3"/>
  <sheetViews>
    <sheetView tabSelected="1" workbookViewId="0">
      <pane ySplit="1" topLeftCell="A2" activePane="bottomLeft" state="frozenSplit"/>
      <selection pane="bottomLeft" activeCell="C5" sqref="C5"/>
    </sheetView>
  </sheetViews>
  <sheetFormatPr defaultRowHeight="15" x14ac:dyDescent="0.25"/>
  <cols>
    <col min="1" max="1" width="34.7109375" style="1" customWidth="1"/>
    <col min="2" max="3" width="13.7109375" style="1" customWidth="1"/>
    <col min="4" max="16384" width="9.140625" style="1"/>
  </cols>
  <sheetData>
    <row r="1" spans="1:2" s="2" customFormat="1" ht="15.75" x14ac:dyDescent="0.25">
      <c r="A1" s="14" t="s">
        <v>54</v>
      </c>
      <c r="B1" s="14"/>
    </row>
    <row r="2" spans="1:2" s="4" customFormat="1" ht="15.75" x14ac:dyDescent="0.25">
      <c r="A2" s="5" t="s">
        <v>0</v>
      </c>
    </row>
    <row r="3" spans="1:2" x14ac:dyDescent="0.25">
      <c r="A3" s="6" t="s">
        <v>1</v>
      </c>
      <c r="B3" s="13">
        <v>30000</v>
      </c>
    </row>
    <row r="4" spans="1:2" x14ac:dyDescent="0.25">
      <c r="A4" s="6" t="s">
        <v>2</v>
      </c>
      <c r="B4" s="13">
        <v>80000</v>
      </c>
    </row>
    <row r="5" spans="1:2" x14ac:dyDescent="0.25">
      <c r="A5" s="6" t="s">
        <v>3</v>
      </c>
      <c r="B5" s="13">
        <v>20000</v>
      </c>
    </row>
    <row r="6" spans="1:2" x14ac:dyDescent="0.25">
      <c r="A6" s="6" t="s">
        <v>4</v>
      </c>
      <c r="B6" s="13">
        <v>19000</v>
      </c>
    </row>
    <row r="7" spans="1:2" x14ac:dyDescent="0.25">
      <c r="A7" s="6" t="s">
        <v>5</v>
      </c>
      <c r="B7" s="13">
        <v>40000</v>
      </c>
    </row>
    <row r="8" spans="1:2" x14ac:dyDescent="0.25">
      <c r="A8" s="6" t="s">
        <v>6</v>
      </c>
      <c r="B8" s="13">
        <v>80000</v>
      </c>
    </row>
    <row r="9" spans="1:2" x14ac:dyDescent="0.25">
      <c r="A9" s="6" t="s">
        <v>7</v>
      </c>
      <c r="B9" s="13">
        <v>12000</v>
      </c>
    </row>
    <row r="10" spans="1:2" x14ac:dyDescent="0.25">
      <c r="A10" s="6" t="s">
        <v>8</v>
      </c>
      <c r="B10" s="13">
        <v>50000</v>
      </c>
    </row>
    <row r="11" spans="1:2" x14ac:dyDescent="0.25">
      <c r="A11" s="6" t="s">
        <v>9</v>
      </c>
      <c r="B11" s="13">
        <v>70000</v>
      </c>
    </row>
    <row r="12" spans="1:2" x14ac:dyDescent="0.25">
      <c r="A12" s="6" t="s">
        <v>10</v>
      </c>
      <c r="B12" s="13">
        <v>5000</v>
      </c>
    </row>
    <row r="13" spans="1:2" x14ac:dyDescent="0.25">
      <c r="A13" s="6" t="s">
        <v>11</v>
      </c>
      <c r="B13" s="13">
        <v>10000</v>
      </c>
    </row>
    <row r="14" spans="1:2" x14ac:dyDescent="0.25">
      <c r="A14" s="6" t="s">
        <v>12</v>
      </c>
      <c r="B14" s="13">
        <v>7500</v>
      </c>
    </row>
    <row r="15" spans="1:2" x14ac:dyDescent="0.25">
      <c r="A15" s="6" t="s">
        <v>13</v>
      </c>
      <c r="B15" s="13">
        <v>30000</v>
      </c>
    </row>
    <row r="16" spans="1:2" x14ac:dyDescent="0.25">
      <c r="A16" s="6" t="s">
        <v>14</v>
      </c>
      <c r="B16" s="1">
        <v>500</v>
      </c>
    </row>
    <row r="17" spans="1:2" x14ac:dyDescent="0.25">
      <c r="A17" s="6" t="s">
        <v>15</v>
      </c>
      <c r="B17" s="1">
        <v>500</v>
      </c>
    </row>
    <row r="18" spans="1:2" x14ac:dyDescent="0.25">
      <c r="A18" s="6" t="s">
        <v>16</v>
      </c>
      <c r="B18" s="13">
        <v>5000</v>
      </c>
    </row>
    <row r="19" spans="1:2" x14ac:dyDescent="0.25">
      <c r="A19" s="6" t="s">
        <v>17</v>
      </c>
      <c r="B19" s="1">
        <v>60</v>
      </c>
    </row>
    <row r="20" spans="1:2" x14ac:dyDescent="0.25">
      <c r="A20" s="6" t="s">
        <v>18</v>
      </c>
      <c r="B20" s="13">
        <v>40000</v>
      </c>
    </row>
    <row r="21" spans="1:2" customFormat="1" x14ac:dyDescent="0.25">
      <c r="A21" s="7"/>
    </row>
    <row r="22" spans="1:2" s="8" customFormat="1" ht="14.25" x14ac:dyDescent="0.2">
      <c r="A22" s="9" t="s">
        <v>19</v>
      </c>
      <c r="B22" s="10">
        <f>ROUND(SUBTOTAL(9, B2:B21), 5)</f>
        <v>499560</v>
      </c>
    </row>
    <row r="23" spans="1:2" customFormat="1" x14ac:dyDescent="0.25">
      <c r="A23" s="7"/>
    </row>
    <row r="24" spans="1:2" s="2" customFormat="1" ht="12.75" x14ac:dyDescent="0.2">
      <c r="A24" s="3" t="s">
        <v>20</v>
      </c>
    </row>
    <row r="25" spans="1:2" s="4" customFormat="1" ht="15.75" x14ac:dyDescent="0.25">
      <c r="A25" s="5" t="s">
        <v>21</v>
      </c>
    </row>
    <row r="26" spans="1:2" x14ac:dyDescent="0.25">
      <c r="A26" s="6" t="s">
        <v>22</v>
      </c>
      <c r="B26" s="13">
        <v>18000</v>
      </c>
    </row>
    <row r="27" spans="1:2" x14ac:dyDescent="0.25">
      <c r="A27" s="6" t="s">
        <v>23</v>
      </c>
      <c r="B27" s="13">
        <v>40000</v>
      </c>
    </row>
    <row r="28" spans="1:2" x14ac:dyDescent="0.25">
      <c r="A28" s="6" t="s">
        <v>24</v>
      </c>
      <c r="B28" s="13">
        <v>10000</v>
      </c>
    </row>
    <row r="29" spans="1:2" x14ac:dyDescent="0.25">
      <c r="A29" s="6" t="s">
        <v>25</v>
      </c>
      <c r="B29" s="13">
        <v>8500</v>
      </c>
    </row>
    <row r="30" spans="1:2" x14ac:dyDescent="0.25">
      <c r="A30" s="6" t="s">
        <v>26</v>
      </c>
      <c r="B30" s="13">
        <v>10000</v>
      </c>
    </row>
    <row r="31" spans="1:2" x14ac:dyDescent="0.25">
      <c r="A31" s="6" t="s">
        <v>27</v>
      </c>
      <c r="B31" s="13">
        <v>50000</v>
      </c>
    </row>
    <row r="32" spans="1:2" x14ac:dyDescent="0.25">
      <c r="A32" s="6" t="s">
        <v>28</v>
      </c>
      <c r="B32" s="13">
        <v>10000</v>
      </c>
    </row>
    <row r="33" spans="1:2" x14ac:dyDescent="0.25">
      <c r="A33" s="6" t="s">
        <v>29</v>
      </c>
      <c r="B33" s="13">
        <v>5000</v>
      </c>
    </row>
    <row r="34" spans="1:2" x14ac:dyDescent="0.25">
      <c r="A34" s="6" t="s">
        <v>13</v>
      </c>
      <c r="B34" s="13">
        <v>10000</v>
      </c>
    </row>
    <row r="35" spans="1:2" x14ac:dyDescent="0.25">
      <c r="A35" s="6" t="s">
        <v>30</v>
      </c>
      <c r="B35" s="13">
        <v>5000</v>
      </c>
    </row>
    <row r="36" spans="1:2" x14ac:dyDescent="0.25">
      <c r="A36" s="6" t="s">
        <v>31</v>
      </c>
      <c r="B36" s="13">
        <v>5000</v>
      </c>
    </row>
    <row r="37" spans="1:2" x14ac:dyDescent="0.25">
      <c r="A37" s="6" t="s">
        <v>32</v>
      </c>
      <c r="B37" s="13">
        <v>3800</v>
      </c>
    </row>
    <row r="38" spans="1:2" x14ac:dyDescent="0.25">
      <c r="A38" s="6" t="s">
        <v>33</v>
      </c>
      <c r="B38" s="13">
        <v>50000</v>
      </c>
    </row>
    <row r="39" spans="1:2" x14ac:dyDescent="0.25">
      <c r="A39" s="6" t="s">
        <v>34</v>
      </c>
      <c r="B39" s="1">
        <v>500</v>
      </c>
    </row>
    <row r="40" spans="1:2" x14ac:dyDescent="0.25">
      <c r="A40" s="6" t="s">
        <v>35</v>
      </c>
      <c r="B40" s="13">
        <v>2000</v>
      </c>
    </row>
    <row r="41" spans="1:2" x14ac:dyDescent="0.25">
      <c r="A41" s="6" t="s">
        <v>36</v>
      </c>
      <c r="B41" s="13">
        <v>1000</v>
      </c>
    </row>
    <row r="42" spans="1:2" x14ac:dyDescent="0.25">
      <c r="A42" s="6" t="s">
        <v>37</v>
      </c>
      <c r="B42" s="1">
        <v>100</v>
      </c>
    </row>
    <row r="43" spans="1:2" x14ac:dyDescent="0.25">
      <c r="A43" s="6" t="s">
        <v>38</v>
      </c>
      <c r="B43" s="13">
        <v>10000</v>
      </c>
    </row>
    <row r="44" spans="1:2" x14ac:dyDescent="0.25">
      <c r="A44" s="6" t="s">
        <v>39</v>
      </c>
      <c r="B44" s="13">
        <v>25000</v>
      </c>
    </row>
    <row r="45" spans="1:2" x14ac:dyDescent="0.25">
      <c r="A45" s="6" t="s">
        <v>40</v>
      </c>
      <c r="B45" s="13">
        <v>20000</v>
      </c>
    </row>
    <row r="46" spans="1:2" x14ac:dyDescent="0.25">
      <c r="A46" s="6" t="s">
        <v>14</v>
      </c>
      <c r="B46" s="1">
        <v>250</v>
      </c>
    </row>
    <row r="47" spans="1:2" x14ac:dyDescent="0.25">
      <c r="A47" s="6" t="s">
        <v>41</v>
      </c>
      <c r="B47" s="13">
        <v>6000</v>
      </c>
    </row>
    <row r="48" spans="1:2" x14ac:dyDescent="0.25">
      <c r="A48" s="6" t="s">
        <v>42</v>
      </c>
      <c r="B48" s="13">
        <v>13000</v>
      </c>
    </row>
    <row r="49" spans="1:3" x14ac:dyDescent="0.25">
      <c r="A49" s="6" t="s">
        <v>43</v>
      </c>
      <c r="B49" s="13">
        <v>10000</v>
      </c>
    </row>
    <row r="50" spans="1:3" x14ac:dyDescent="0.25">
      <c r="A50" s="6" t="s">
        <v>44</v>
      </c>
      <c r="B50" s="13">
        <v>8500</v>
      </c>
    </row>
    <row r="51" spans="1:3" x14ac:dyDescent="0.25">
      <c r="A51" s="6" t="s">
        <v>45</v>
      </c>
      <c r="B51" s="13">
        <v>7000</v>
      </c>
    </row>
    <row r="52" spans="1:3" x14ac:dyDescent="0.25">
      <c r="A52" s="6" t="s">
        <v>12</v>
      </c>
      <c r="B52" s="13">
        <v>4000</v>
      </c>
    </row>
    <row r="53" spans="1:3" x14ac:dyDescent="0.25">
      <c r="A53" s="6" t="s">
        <v>46</v>
      </c>
      <c r="B53" s="13">
        <v>60000</v>
      </c>
    </row>
    <row r="54" spans="1:3" x14ac:dyDescent="0.25">
      <c r="A54" s="6" t="s">
        <v>47</v>
      </c>
      <c r="B54" s="13">
        <v>9000</v>
      </c>
    </row>
    <row r="55" spans="1:3" x14ac:dyDescent="0.25">
      <c r="A55" s="6" t="s">
        <v>48</v>
      </c>
      <c r="B55" s="13">
        <v>2500</v>
      </c>
    </row>
    <row r="56" spans="1:3" x14ac:dyDescent="0.25">
      <c r="A56" s="6" t="s">
        <v>49</v>
      </c>
      <c r="B56" s="13">
        <v>1500</v>
      </c>
    </row>
    <row r="57" spans="1:3" x14ac:dyDescent="0.25">
      <c r="A57" s="6" t="s">
        <v>50</v>
      </c>
      <c r="B57" s="13">
        <v>2500</v>
      </c>
    </row>
    <row r="58" spans="1:3" x14ac:dyDescent="0.25">
      <c r="A58" s="6" t="s">
        <v>51</v>
      </c>
      <c r="B58" s="13">
        <v>15000</v>
      </c>
    </row>
    <row r="59" spans="1:3" customFormat="1" x14ac:dyDescent="0.25">
      <c r="A59" s="7"/>
    </row>
    <row r="60" spans="1:3" s="8" customFormat="1" x14ac:dyDescent="0.25">
      <c r="A60" s="9" t="s">
        <v>52</v>
      </c>
      <c r="B60" s="10">
        <f>ROUND(SUBTOTAL(9, B24:B59), 5)</f>
        <v>423150</v>
      </c>
      <c r="C60"/>
    </row>
    <row r="61" spans="1:3" customFormat="1" x14ac:dyDescent="0.25">
      <c r="A61" s="7"/>
      <c r="C61" s="1"/>
    </row>
    <row r="62" spans="1:3" s="8" customFormat="1" ht="14.25" x14ac:dyDescent="0.2">
      <c r="A62" s="9" t="s">
        <v>53</v>
      </c>
      <c r="B62" s="11">
        <f>-(ROUND(-B22+B60, 5))</f>
        <v>76410</v>
      </c>
    </row>
    <row r="63" spans="1:3" customFormat="1" ht="15.75" thickBot="1" x14ac:dyDescent="0.3">
      <c r="A63" s="12"/>
    </row>
  </sheetData>
  <mergeCells count="1">
    <mergeCell ref="A1:B1"/>
  </mergeCells>
  <pageMargins left="0.7" right="0.7" top="1.3333333333333333" bottom="0.65277777777777779" header="0.3" footer="0.3"/>
  <pageSetup orientation="landscape" horizontalDpi="1200" verticalDpi="1200" r:id="rId1"/>
  <headerFooter>
    <oddHeader xml:space="preserve">&amp;C&amp;"Times New Roman"&amp;12&amp;B Tennessee Trucking Foundation, Inc.&amp;B
&amp;B Statement of Activities&amp;B
&amp;B For the Eleven Months Ending November 30, 2020&amp;B
&amp;B &amp;B&amp;L&amp;"Times New Roman"&amp;12
</oddHeader>
    <oddFooter>&amp;L&amp;11&amp;"Times New Roman"&amp;D at &amp;T&amp;C&amp;11&amp;"Times New Roman"Unaudited - For Managements Purposes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Statement of Activities Update</vt:lpstr>
      <vt:lpstr>'Statement of Activities Update'!Print_Titles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Catherine Stuart TTF</cp:lastModifiedBy>
  <dcterms:created xsi:type="dcterms:W3CDTF">2020-12-14T20:49:17Z</dcterms:created>
  <dcterms:modified xsi:type="dcterms:W3CDTF">2021-10-06T17:57:46Z</dcterms:modified>
</cp:coreProperties>
</file>