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hospitalhospitality.sharepoint.com/sites/HHHFiles2/Shared Documents/Angie/Financials/2021/"/>
    </mc:Choice>
  </mc:AlternateContent>
  <xr:revisionPtr revIDLastSave="41" documentId="8_{330CFB47-3A2F-4A6D-AFE6-5004BC8F6CE1}" xr6:coauthVersionLast="45" xr6:coauthVersionMax="45" xr10:uidLastSave="{EE4C1066-08AD-48E4-A7E5-1AC1405BD8A8}"/>
  <bookViews>
    <workbookView xWindow="-110" yWindow="-110" windowWidth="19420" windowHeight="10420" xr2:uid="{00000000-000D-0000-FFFF-FFFF00000000}"/>
  </bookViews>
  <sheets>
    <sheet name="Budget for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2" l="1"/>
  <c r="B23" i="2"/>
  <c r="B13" i="2"/>
  <c r="B34" i="2" l="1"/>
</calcChain>
</file>

<file path=xl/sharedStrings.xml><?xml version="1.0" encoding="utf-8"?>
<sst xmlns="http://schemas.openxmlformats.org/spreadsheetml/2006/main" count="60" uniqueCount="54">
  <si>
    <t>UNRESTRICTED NET ASSETS</t>
  </si>
  <si>
    <t>Contributions</t>
  </si>
  <si>
    <t>Clubs &amp; Organizations</t>
  </si>
  <si>
    <t>Congregations</t>
  </si>
  <si>
    <t>Corporations</t>
  </si>
  <si>
    <t>Foundations/Grants</t>
  </si>
  <si>
    <t>Hospitals</t>
  </si>
  <si>
    <t>Individuals</t>
  </si>
  <si>
    <t>Special Events</t>
  </si>
  <si>
    <t>Total Contributions</t>
  </si>
  <si>
    <t/>
  </si>
  <si>
    <t>In-Kind Revenue</t>
  </si>
  <si>
    <t>Program Services</t>
  </si>
  <si>
    <t>Guest Fees</t>
  </si>
  <si>
    <t>Less: Refunds</t>
  </si>
  <si>
    <t>Less:  No Charge</t>
  </si>
  <si>
    <t>Total Program Services</t>
  </si>
  <si>
    <t>Other Income</t>
  </si>
  <si>
    <t>Realized Gain/Loss on Investmt</t>
  </si>
  <si>
    <t>Unrealized Gain/Loss on Invest</t>
  </si>
  <si>
    <t>Interest Income</t>
  </si>
  <si>
    <t>Total Other Income</t>
  </si>
  <si>
    <t>Total Revenue</t>
  </si>
  <si>
    <t>Expenses</t>
  </si>
  <si>
    <t>Bad debt expense</t>
  </si>
  <si>
    <t>Bank/Credit Card Fees</t>
  </si>
  <si>
    <t>Computer Hardware/Software</t>
  </si>
  <si>
    <t>Equipment Contracts</t>
  </si>
  <si>
    <t>Food</t>
  </si>
  <si>
    <t>Fundraising</t>
  </si>
  <si>
    <t>Furnishings</t>
  </si>
  <si>
    <t>Insurance</t>
  </si>
  <si>
    <t>Licenses/Permits</t>
  </si>
  <si>
    <t>Outreach</t>
  </si>
  <si>
    <t>Payroll</t>
  </si>
  <si>
    <t>Cleaning Services</t>
  </si>
  <si>
    <t>Printing</t>
  </si>
  <si>
    <t>Postage</t>
  </si>
  <si>
    <t>Professional Development</t>
  </si>
  <si>
    <t>Professional Fees</t>
  </si>
  <si>
    <t>Repairs &amp; Maintenance</t>
  </si>
  <si>
    <t>Office Supplies</t>
  </si>
  <si>
    <t>Telephone</t>
  </si>
  <si>
    <t>Utilities</t>
  </si>
  <si>
    <t>In-Kind Expense</t>
  </si>
  <si>
    <t>Total Expenses</t>
  </si>
  <si>
    <t>Inc/(Decr) in Operating Net Assets</t>
  </si>
  <si>
    <t>Depreciation</t>
  </si>
  <si>
    <t>Bank Interest</t>
  </si>
  <si>
    <t>Extra fund for expenses</t>
  </si>
  <si>
    <t>Kindful Software</t>
  </si>
  <si>
    <t>PHHH 2021 BUDGET</t>
  </si>
  <si>
    <t>35/night, $45/night suites</t>
  </si>
  <si>
    <t>trip to national convention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</si>
</sst>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49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3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3" fontId="4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8"/>
  <sheetViews>
    <sheetView tabSelected="1" workbookViewId="0">
      <selection activeCell="B56" sqref="B56"/>
    </sheetView>
  </sheetViews>
  <sheetFormatPr defaultRowHeight="14.5" x14ac:dyDescent="0.35"/>
  <cols>
    <col min="1" max="1" width="31.1796875" customWidth="1"/>
    <col min="2" max="2" width="28.54296875" customWidth="1"/>
  </cols>
  <sheetData>
    <row r="1" spans="1:2" ht="15.5" x14ac:dyDescent="0.35">
      <c r="A1" s="16" t="s">
        <v>51</v>
      </c>
      <c r="B1" s="14" t="s">
        <v>52</v>
      </c>
    </row>
    <row r="3" spans="1:2" x14ac:dyDescent="0.35">
      <c r="A3" s="1" t="s">
        <v>0</v>
      </c>
    </row>
    <row r="4" spans="1:2" x14ac:dyDescent="0.35">
      <c r="A4" s="1" t="s">
        <v>1</v>
      </c>
    </row>
    <row r="5" spans="1:2" x14ac:dyDescent="0.35">
      <c r="A5" s="2" t="s">
        <v>2</v>
      </c>
      <c r="B5" s="4">
        <v>0</v>
      </c>
    </row>
    <row r="6" spans="1:2" x14ac:dyDescent="0.35">
      <c r="A6" s="2" t="s">
        <v>3</v>
      </c>
      <c r="B6" s="3">
        <v>0</v>
      </c>
    </row>
    <row r="7" spans="1:2" x14ac:dyDescent="0.35">
      <c r="A7" s="2" t="s">
        <v>4</v>
      </c>
    </row>
    <row r="8" spans="1:2" x14ac:dyDescent="0.35">
      <c r="A8" s="2" t="s">
        <v>5</v>
      </c>
      <c r="B8" s="3">
        <v>124000</v>
      </c>
    </row>
    <row r="9" spans="1:2" x14ac:dyDescent="0.35">
      <c r="A9" s="2" t="s">
        <v>6</v>
      </c>
    </row>
    <row r="10" spans="1:2" x14ac:dyDescent="0.35">
      <c r="A10" s="2" t="s">
        <v>7</v>
      </c>
      <c r="B10" s="3">
        <v>40000</v>
      </c>
    </row>
    <row r="11" spans="1:2" x14ac:dyDescent="0.35">
      <c r="A11" s="2" t="s">
        <v>8</v>
      </c>
      <c r="B11" s="3">
        <v>340000</v>
      </c>
    </row>
    <row r="12" spans="1:2" x14ac:dyDescent="0.35">
      <c r="A12" s="6"/>
    </row>
    <row r="13" spans="1:2" x14ac:dyDescent="0.35">
      <c r="A13" s="1" t="s">
        <v>9</v>
      </c>
      <c r="B13" s="7">
        <f t="shared" ref="B13" si="0">SUM(B5:B11)</f>
        <v>504000</v>
      </c>
    </row>
    <row r="14" spans="1:2" x14ac:dyDescent="0.35">
      <c r="A14" s="1" t="s">
        <v>10</v>
      </c>
    </row>
    <row r="15" spans="1:2" x14ac:dyDescent="0.35">
      <c r="A15" s="1" t="s">
        <v>11</v>
      </c>
      <c r="B15" s="15">
        <v>42000</v>
      </c>
    </row>
    <row r="16" spans="1:2" x14ac:dyDescent="0.35">
      <c r="A16" s="1" t="s">
        <v>10</v>
      </c>
    </row>
    <row r="17" spans="1:2" x14ac:dyDescent="0.35">
      <c r="A17" s="1" t="s">
        <v>12</v>
      </c>
    </row>
    <row r="18" spans="1:2" x14ac:dyDescent="0.35">
      <c r="A18" s="2" t="s">
        <v>10</v>
      </c>
    </row>
    <row r="19" spans="1:2" x14ac:dyDescent="0.35">
      <c r="A19" s="2" t="s">
        <v>13</v>
      </c>
      <c r="B19" s="5">
        <v>398940</v>
      </c>
    </row>
    <row r="20" spans="1:2" x14ac:dyDescent="0.35">
      <c r="A20" s="2" t="s">
        <v>14</v>
      </c>
    </row>
    <row r="21" spans="1:2" x14ac:dyDescent="0.35">
      <c r="A21" s="2" t="s">
        <v>15</v>
      </c>
      <c r="B21" s="8">
        <v>-80000</v>
      </c>
    </row>
    <row r="22" spans="1:2" x14ac:dyDescent="0.35">
      <c r="A22" s="6"/>
    </row>
    <row r="23" spans="1:2" x14ac:dyDescent="0.35">
      <c r="A23" s="1" t="s">
        <v>16</v>
      </c>
      <c r="B23" s="7">
        <f t="shared" ref="B23" si="1">SUM(B19:B22)</f>
        <v>318940</v>
      </c>
    </row>
    <row r="24" spans="1:2" x14ac:dyDescent="0.35">
      <c r="A24" s="1" t="s">
        <v>10</v>
      </c>
    </row>
    <row r="25" spans="1:2" x14ac:dyDescent="0.35">
      <c r="A25" s="1" t="s">
        <v>17</v>
      </c>
    </row>
    <row r="26" spans="1:2" x14ac:dyDescent="0.35">
      <c r="A26" s="2" t="s">
        <v>18</v>
      </c>
    </row>
    <row r="27" spans="1:2" x14ac:dyDescent="0.35">
      <c r="A27" s="2" t="s">
        <v>19</v>
      </c>
      <c r="B27" s="3">
        <v>1000</v>
      </c>
    </row>
    <row r="28" spans="1:2" x14ac:dyDescent="0.35">
      <c r="A28" s="2" t="s">
        <v>20</v>
      </c>
      <c r="B28" s="3">
        <v>3000</v>
      </c>
    </row>
    <row r="29" spans="1:2" x14ac:dyDescent="0.35">
      <c r="A29" s="2" t="s">
        <v>17</v>
      </c>
    </row>
    <row r="30" spans="1:2" x14ac:dyDescent="0.35">
      <c r="A30" s="9"/>
    </row>
    <row r="31" spans="1:2" x14ac:dyDescent="0.35">
      <c r="A31" s="1" t="s">
        <v>21</v>
      </c>
      <c r="B31" s="7">
        <v>4000</v>
      </c>
    </row>
    <row r="32" spans="1:2" x14ac:dyDescent="0.35">
      <c r="A32" s="10" t="s">
        <v>10</v>
      </c>
    </row>
    <row r="33" spans="1:2" x14ac:dyDescent="0.35">
      <c r="A33" s="9"/>
    </row>
    <row r="34" spans="1:2" x14ac:dyDescent="0.35">
      <c r="A34" s="11" t="s">
        <v>22</v>
      </c>
      <c r="B34" s="12">
        <f t="shared" ref="B34" si="2">+B13+B15+B23+B31</f>
        <v>868940</v>
      </c>
    </row>
    <row r="35" spans="1:2" x14ac:dyDescent="0.35">
      <c r="A35" s="1"/>
    </row>
    <row r="36" spans="1:2" x14ac:dyDescent="0.35">
      <c r="A36" s="1" t="s">
        <v>23</v>
      </c>
    </row>
    <row r="37" spans="1:2" x14ac:dyDescent="0.35">
      <c r="A37" s="2" t="s">
        <v>24</v>
      </c>
      <c r="B37" s="13">
        <v>4000</v>
      </c>
    </row>
    <row r="38" spans="1:2" x14ac:dyDescent="0.35">
      <c r="A38" s="2" t="s">
        <v>25</v>
      </c>
      <c r="B38" s="3">
        <v>10000</v>
      </c>
    </row>
    <row r="39" spans="1:2" x14ac:dyDescent="0.35">
      <c r="A39" s="2" t="s">
        <v>26</v>
      </c>
      <c r="B39" s="3">
        <v>4000</v>
      </c>
    </row>
    <row r="40" spans="1:2" x14ac:dyDescent="0.35">
      <c r="A40" s="2" t="s">
        <v>27</v>
      </c>
      <c r="B40" s="3">
        <v>4000</v>
      </c>
    </row>
    <row r="41" spans="1:2" x14ac:dyDescent="0.35">
      <c r="A41" s="2" t="s">
        <v>28</v>
      </c>
      <c r="B41" s="3">
        <v>4000</v>
      </c>
    </row>
    <row r="42" spans="1:2" x14ac:dyDescent="0.35">
      <c r="A42" s="2" t="s">
        <v>29</v>
      </c>
      <c r="B42" s="3">
        <v>85000</v>
      </c>
    </row>
    <row r="43" spans="1:2" x14ac:dyDescent="0.35">
      <c r="A43" s="2" t="s">
        <v>30</v>
      </c>
      <c r="B43" s="3">
        <v>2000</v>
      </c>
    </row>
    <row r="44" spans="1:2" x14ac:dyDescent="0.35">
      <c r="A44" s="2" t="s">
        <v>50</v>
      </c>
      <c r="B44" s="5">
        <v>7300</v>
      </c>
    </row>
    <row r="45" spans="1:2" x14ac:dyDescent="0.35">
      <c r="A45" s="2" t="s">
        <v>31</v>
      </c>
      <c r="B45" s="3">
        <v>25000</v>
      </c>
    </row>
    <row r="46" spans="1:2" x14ac:dyDescent="0.35">
      <c r="A46" s="2" t="s">
        <v>32</v>
      </c>
      <c r="B46" s="3">
        <v>2000</v>
      </c>
    </row>
    <row r="47" spans="1:2" x14ac:dyDescent="0.35">
      <c r="A47" s="2" t="s">
        <v>33</v>
      </c>
      <c r="B47" s="3">
        <v>20000</v>
      </c>
    </row>
    <row r="48" spans="1:2" x14ac:dyDescent="0.35">
      <c r="A48" s="2" t="s">
        <v>34</v>
      </c>
      <c r="B48" s="3">
        <v>450000</v>
      </c>
    </row>
    <row r="49" spans="1:3" x14ac:dyDescent="0.35">
      <c r="A49" s="2" t="s">
        <v>35</v>
      </c>
      <c r="B49" s="3">
        <v>42000</v>
      </c>
    </row>
    <row r="50" spans="1:3" x14ac:dyDescent="0.35">
      <c r="A50" s="2" t="s">
        <v>36</v>
      </c>
    </row>
    <row r="51" spans="1:3" x14ac:dyDescent="0.35">
      <c r="A51" s="2" t="s">
        <v>37</v>
      </c>
    </row>
    <row r="52" spans="1:3" x14ac:dyDescent="0.35">
      <c r="A52" s="2" t="s">
        <v>38</v>
      </c>
      <c r="B52" s="3">
        <v>6000</v>
      </c>
      <c r="C52" t="s">
        <v>53</v>
      </c>
    </row>
    <row r="53" spans="1:3" x14ac:dyDescent="0.35">
      <c r="A53" s="2" t="s">
        <v>39</v>
      </c>
      <c r="B53" s="3">
        <v>28000</v>
      </c>
    </row>
    <row r="54" spans="1:3" x14ac:dyDescent="0.35">
      <c r="A54" s="2" t="s">
        <v>40</v>
      </c>
      <c r="B54" s="3">
        <v>20000</v>
      </c>
    </row>
    <row r="55" spans="1:3" x14ac:dyDescent="0.35">
      <c r="A55" s="2" t="s">
        <v>41</v>
      </c>
      <c r="B55" s="3">
        <v>7140</v>
      </c>
    </row>
    <row r="56" spans="1:3" x14ac:dyDescent="0.35">
      <c r="A56" s="2" t="s">
        <v>42</v>
      </c>
      <c r="B56" s="3">
        <v>10500</v>
      </c>
    </row>
    <row r="57" spans="1:3" x14ac:dyDescent="0.35">
      <c r="A57" s="2" t="s">
        <v>43</v>
      </c>
      <c r="B57" s="3">
        <v>78000</v>
      </c>
    </row>
    <row r="58" spans="1:3" x14ac:dyDescent="0.35">
      <c r="A58" s="2" t="s">
        <v>48</v>
      </c>
      <c r="B58" s="3">
        <v>22000</v>
      </c>
    </row>
    <row r="59" spans="1:3" x14ac:dyDescent="0.35">
      <c r="A59" s="2" t="s">
        <v>49</v>
      </c>
      <c r="B59" s="3">
        <v>0</v>
      </c>
    </row>
    <row r="60" spans="1:3" x14ac:dyDescent="0.35">
      <c r="A60" s="2" t="s">
        <v>44</v>
      </c>
      <c r="B60" s="3">
        <v>42000</v>
      </c>
    </row>
    <row r="61" spans="1:3" x14ac:dyDescent="0.35">
      <c r="A61" s="6"/>
    </row>
    <row r="62" spans="1:3" x14ac:dyDescent="0.35">
      <c r="A62" s="11" t="s">
        <v>45</v>
      </c>
      <c r="B62" s="12">
        <f>SUM(B38:B61)</f>
        <v>868940</v>
      </c>
    </row>
    <row r="63" spans="1:3" x14ac:dyDescent="0.35">
      <c r="A63" s="6"/>
    </row>
    <row r="64" spans="1:3" x14ac:dyDescent="0.35">
      <c r="A64" s="2" t="s">
        <v>46</v>
      </c>
    </row>
    <row r="65" spans="1:2" x14ac:dyDescent="0.35">
      <c r="A65" s="6"/>
    </row>
    <row r="66" spans="1:2" x14ac:dyDescent="0.35">
      <c r="A66" s="2" t="s">
        <v>10</v>
      </c>
    </row>
    <row r="67" spans="1:2" x14ac:dyDescent="0.35">
      <c r="A67" s="2" t="s">
        <v>47</v>
      </c>
      <c r="B67" s="5">
        <v>210000</v>
      </c>
    </row>
    <row r="68" spans="1:2" x14ac:dyDescent="0.35">
      <c r="A68" s="6"/>
    </row>
  </sheetData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8934E85BD6A44A545001BE2D20A84" ma:contentTypeVersion="12" ma:contentTypeDescription="Create a new document." ma:contentTypeScope="" ma:versionID="49cdf20c7c9a4789f707c940a5173d30">
  <xsd:schema xmlns:xsd="http://www.w3.org/2001/XMLSchema" xmlns:xs="http://www.w3.org/2001/XMLSchema" xmlns:p="http://schemas.microsoft.com/office/2006/metadata/properties" xmlns:ns2="54f25e25-210f-4ec4-a2ab-8fbde29ee62d" xmlns:ns3="2a5bc58f-8258-49dc-b5aa-86826ab2c498" targetNamespace="http://schemas.microsoft.com/office/2006/metadata/properties" ma:root="true" ma:fieldsID="16c1328d7c13f8f3b54d3212102603a5" ns2:_="" ns3:_="">
    <xsd:import namespace="54f25e25-210f-4ec4-a2ab-8fbde29ee62d"/>
    <xsd:import namespace="2a5bc58f-8258-49dc-b5aa-86826ab2c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25e25-210f-4ec4-a2ab-8fbde29ee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bc58f-8258-49dc-b5aa-86826ab2c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BA0187-E2B1-406C-9068-2C15C83676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0825F-43E7-486E-BEB7-66097B1C93F0}">
  <ds:schemaRefs>
    <ds:schemaRef ds:uri="http://schemas.microsoft.com/office/2006/documentManagement/types"/>
    <ds:schemaRef ds:uri="http://purl.org/dc/terms/"/>
    <ds:schemaRef ds:uri="54f25e25-210f-4ec4-a2ab-8fbde29ee62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C976DC-E9B3-4702-8D1A-9417F8E4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25e25-210f-4ec4-a2ab-8fbde29ee62d"/>
    <ds:schemaRef ds:uri="2a5bc58f-8258-49dc-b5aa-86826ab2c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Stiff</dc:creator>
  <cp:lastModifiedBy>Stiff, Angela Mensi</cp:lastModifiedBy>
  <cp:lastPrinted>2020-09-22T17:23:07Z</cp:lastPrinted>
  <dcterms:created xsi:type="dcterms:W3CDTF">2018-11-06T19:16:42Z</dcterms:created>
  <dcterms:modified xsi:type="dcterms:W3CDTF">2020-09-22T17:23:12Z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0x010100CA98934E85BD6A44A545001BE2D20A84</vt:lpwstr>
  </property>
</Properties>
</file>