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arivate-my.sharepoint.com/personal/jane_dubose_clarivate_com/Documents/Documents 1/personal/FRC/Reports/"/>
    </mc:Choice>
  </mc:AlternateContent>
  <xr:revisionPtr revIDLastSave="0" documentId="8_{1369AC24-5A4C-460B-AC5F-77190D8E7C9E}" xr6:coauthVersionLast="46" xr6:coauthVersionMax="46" xr10:uidLastSave="{00000000-0000-0000-0000-000000000000}"/>
  <bookViews>
    <workbookView xWindow="28680" yWindow="-120" windowWidth="29040" windowHeight="17640" xr2:uid="{7DDDE633-8941-4EB3-ACEB-C12E92EE647A}"/>
  </bookViews>
  <sheets>
    <sheet name="Overall" sheetId="1" r:id="rId1"/>
    <sheet name="Impact Nashvil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<sst xmlns="http://schemas.openxmlformats.org/spreadsheetml/2006/main" count="58" uniqueCount="52">
  <si>
    <t>Faith-Based</t>
  </si>
  <si>
    <t>Total</t>
  </si>
  <si>
    <t>Individual</t>
  </si>
  <si>
    <t>Foundation grants</t>
  </si>
  <si>
    <t>House operations</t>
  </si>
  <si>
    <t>House insurance</t>
  </si>
  <si>
    <t>Utilities (NES, gas, water, Comcast, AT&amp;T)</t>
  </si>
  <si>
    <t>Hospitality</t>
  </si>
  <si>
    <t>Groceries</t>
  </si>
  <si>
    <t>Guest reservation system (Hospitality Housekeeper)</t>
  </si>
  <si>
    <t>Marketing</t>
  </si>
  <si>
    <t>Marketing services</t>
  </si>
  <si>
    <t>Printing</t>
  </si>
  <si>
    <t>Bloomerang database fees</t>
  </si>
  <si>
    <t>Postage, mailing</t>
  </si>
  <si>
    <t>Other operational</t>
  </si>
  <si>
    <t>Accounting services</t>
  </si>
  <si>
    <t>Board liability insurance</t>
  </si>
  <si>
    <t>Background checks for new house managers</t>
  </si>
  <si>
    <t>Post office box</t>
  </si>
  <si>
    <t>PayPal fees</t>
  </si>
  <si>
    <t>Retreat facilitator</t>
  </si>
  <si>
    <t>Charitable solicitations fee</t>
  </si>
  <si>
    <t>Total Expenses</t>
  </si>
  <si>
    <t>Property taxes</t>
  </si>
  <si>
    <t>Other (bank interest, Amazon Smiles)</t>
  </si>
  <si>
    <t>House Maintenance (other than Impact grant $)</t>
  </si>
  <si>
    <t>Web Site hosting (WIX, GO Daddy, WordPress)</t>
  </si>
  <si>
    <t>Refinance loan fee</t>
  </si>
  <si>
    <t xml:space="preserve">Deep cleaning </t>
  </si>
  <si>
    <t>20 Budget</t>
  </si>
  <si>
    <t>20 Actual</t>
  </si>
  <si>
    <t>Mortgage and interest (2019 is mortage/rent)</t>
  </si>
  <si>
    <t>Manager Appreciation</t>
  </si>
  <si>
    <t>Furnishing, linens (mattress in 2020)</t>
  </si>
  <si>
    <t>Event/meeting expenses</t>
  </si>
  <si>
    <t>HVAC payments (Green Sky, $520 per month)</t>
  </si>
  <si>
    <t>2019 Actual</t>
  </si>
  <si>
    <t>2021 Budget</t>
  </si>
  <si>
    <t>WEUMC grant designates a new campaign for outreach</t>
  </si>
  <si>
    <t>Expenses (not Capital or Impact Nashville)</t>
  </si>
  <si>
    <t>Operating revenue (not Capital or Impact Nashville)</t>
  </si>
  <si>
    <t>O</t>
  </si>
  <si>
    <t>Impact Nashville</t>
  </si>
  <si>
    <t>Revenue</t>
  </si>
  <si>
    <t>Expenses</t>
  </si>
  <si>
    <t>Foundation</t>
  </si>
  <si>
    <t>Roof</t>
  </si>
  <si>
    <t>Interior painting</t>
  </si>
  <si>
    <t>Bloomerang</t>
  </si>
  <si>
    <t>Hospitality Housekeeping</t>
  </si>
  <si>
    <t>Inmate 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</si>
</sst>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6" fontId="0" fillId="0" borderId="0" xfId="0" applyNumberFormat="1"/>
    <xf numFmtId="3" fontId="0" fillId="0" borderId="0" xfId="0" applyNumberFormat="1"/>
    <xf numFmtId="0" fontId="3" fillId="0" borderId="0" xfId="0" applyFont="1"/>
    <xf numFmtId="6" fontId="1" fillId="0" borderId="0" xfId="0" applyNumberFormat="1" applyFont="1"/>
    <xf numFmtId="6" fontId="0" fillId="0" borderId="0" xfId="0" applyNumberFormat="1" applyFont="1"/>
    <xf numFmtId="8" fontId="0" fillId="0" borderId="0" xfId="0" applyNumberFormat="1"/>
    <xf numFmtId="6" fontId="2" fillId="0" borderId="0" xfId="0" applyNumberFormat="1" applyFont="1"/>
    <xf numFmtId="0" fontId="0" fillId="0" borderId="0" xfId="0" applyFont="1"/>
    <xf numFmtId="3" fontId="1" fillId="0" borderId="0" xfId="0" applyNumberFormat="1" applyFont="1"/>
    <xf numFmtId="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C6A34-1840-4E32-8B00-BAE409ED2348}">
  <dimension ref="A1:P50"/>
  <sheetViews>
    <sheetView tabSelected="1" workbookViewId="0">
      <selection activeCell="P9" sqref="P9"/>
    </sheetView>
  </sheetViews>
  <sheetFormatPr defaultRowHeight="15" x14ac:dyDescent="0.25"/>
  <cols>
    <col min="1" max="1" width="49.7109375" customWidth="1"/>
    <col min="2" max="2" width="13.85546875" customWidth="1"/>
    <col min="6" max="6" width="11.28515625" customWidth="1"/>
    <col min="9" max="9" width="31.28515625" customWidth="1"/>
  </cols>
  <sheetData>
    <row r="1" spans="1:16" ht="18.75" x14ac:dyDescent="0.3">
      <c r="A1" s="8"/>
      <c r="B1" s="8"/>
    </row>
    <row r="2" spans="1:16" x14ac:dyDescent="0.25">
      <c r="B2" s="1" t="s">
        <v>37</v>
      </c>
      <c r="C2" s="1" t="s">
        <v>30</v>
      </c>
      <c r="D2" s="1" t="s">
        <v>31</v>
      </c>
      <c r="F2" s="1" t="s">
        <v>38</v>
      </c>
      <c r="I2" s="1"/>
      <c r="L2" s="1"/>
    </row>
    <row r="3" spans="1:16" x14ac:dyDescent="0.25">
      <c r="A3" s="1" t="s">
        <v>41</v>
      </c>
    </row>
    <row r="4" spans="1:16" x14ac:dyDescent="0.25">
      <c r="A4" s="9" t="s">
        <v>0</v>
      </c>
      <c r="B4" s="2">
        <v>35500</v>
      </c>
      <c r="C4" s="3">
        <v>29180</v>
      </c>
      <c r="D4" s="3">
        <v>42718</v>
      </c>
      <c r="F4" s="2">
        <v>35000</v>
      </c>
    </row>
    <row r="5" spans="1:16" x14ac:dyDescent="0.25">
      <c r="A5" s="9" t="s">
        <v>2</v>
      </c>
      <c r="B5" s="2">
        <v>18015</v>
      </c>
      <c r="C5" s="3">
        <v>10300</v>
      </c>
      <c r="D5" s="3">
        <v>23426</v>
      </c>
      <c r="F5" s="2">
        <v>15000</v>
      </c>
    </row>
    <row r="6" spans="1:16" x14ac:dyDescent="0.25">
      <c r="A6" s="9" t="s">
        <v>3</v>
      </c>
      <c r="B6" s="2">
        <v>10000</v>
      </c>
      <c r="C6" s="2">
        <v>20000</v>
      </c>
      <c r="D6" s="2">
        <v>2500</v>
      </c>
      <c r="F6" s="2">
        <v>7000</v>
      </c>
    </row>
    <row r="7" spans="1:16" x14ac:dyDescent="0.25">
      <c r="A7" s="9" t="s">
        <v>25</v>
      </c>
      <c r="B7" s="2">
        <v>608</v>
      </c>
      <c r="C7" s="6">
        <v>150</v>
      </c>
      <c r="D7" s="7">
        <v>181</v>
      </c>
      <c r="F7" s="2">
        <v>500</v>
      </c>
    </row>
    <row r="8" spans="1:16" x14ac:dyDescent="0.25">
      <c r="A8" s="1" t="s">
        <v>1</v>
      </c>
      <c r="B8" s="5">
        <v>64123</v>
      </c>
      <c r="C8" s="5">
        <v>59630</v>
      </c>
      <c r="D8" s="5">
        <v>68825</v>
      </c>
      <c r="F8" s="5">
        <v>57500</v>
      </c>
      <c r="I8" s="2"/>
      <c r="L8" s="2"/>
    </row>
    <row r="9" spans="1:16" x14ac:dyDescent="0.25">
      <c r="P9">
        <v>43</v>
      </c>
    </row>
    <row r="10" spans="1:16" x14ac:dyDescent="0.25">
      <c r="A10" s="1" t="s">
        <v>40</v>
      </c>
    </row>
    <row r="11" spans="1:16" x14ac:dyDescent="0.25">
      <c r="A11" s="4" t="s">
        <v>4</v>
      </c>
    </row>
    <row r="12" spans="1:16" x14ac:dyDescent="0.25">
      <c r="A12" t="s">
        <v>32</v>
      </c>
      <c r="B12" s="11">
        <v>18490</v>
      </c>
      <c r="C12" s="2">
        <v>20400</v>
      </c>
      <c r="D12" s="2">
        <v>19968</v>
      </c>
      <c r="F12" s="11">
        <v>17880</v>
      </c>
    </row>
    <row r="13" spans="1:16" x14ac:dyDescent="0.25">
      <c r="A13" t="s">
        <v>28</v>
      </c>
      <c r="B13" s="2">
        <v>0</v>
      </c>
      <c r="C13" s="2"/>
      <c r="D13" s="2">
        <v>500</v>
      </c>
      <c r="F13" s="2">
        <v>0</v>
      </c>
    </row>
    <row r="14" spans="1:16" x14ac:dyDescent="0.25">
      <c r="A14" t="s">
        <v>26</v>
      </c>
      <c r="B14" s="2">
        <v>5395</v>
      </c>
      <c r="C14" s="2">
        <v>8000</v>
      </c>
      <c r="D14" s="2">
        <v>4867</v>
      </c>
      <c r="F14" s="2">
        <v>5000</v>
      </c>
    </row>
    <row r="15" spans="1:16" x14ac:dyDescent="0.25">
      <c r="A15" t="s">
        <v>34</v>
      </c>
      <c r="B15" s="2">
        <v>329</v>
      </c>
      <c r="C15" s="2"/>
      <c r="D15" s="2">
        <v>400</v>
      </c>
      <c r="F15" s="2">
        <v>0</v>
      </c>
    </row>
    <row r="16" spans="1:16" x14ac:dyDescent="0.25">
      <c r="A16" t="s">
        <v>5</v>
      </c>
      <c r="B16" s="2">
        <v>5084</v>
      </c>
      <c r="C16" s="2">
        <v>3851</v>
      </c>
      <c r="D16" s="3">
        <v>4341</v>
      </c>
      <c r="F16" s="2">
        <v>4500</v>
      </c>
    </row>
    <row r="17" spans="1:7" x14ac:dyDescent="0.25">
      <c r="A17" t="s">
        <v>6</v>
      </c>
      <c r="B17" s="2">
        <v>4697</v>
      </c>
      <c r="C17" s="2">
        <v>4300</v>
      </c>
      <c r="D17" s="2">
        <v>4224</v>
      </c>
      <c r="F17" s="2">
        <v>4500</v>
      </c>
    </row>
    <row r="18" spans="1:7" x14ac:dyDescent="0.25">
      <c r="A18" t="s">
        <v>24</v>
      </c>
      <c r="B18" s="2">
        <v>0</v>
      </c>
      <c r="C18" s="2">
        <v>1676</v>
      </c>
      <c r="D18" s="2">
        <v>1676</v>
      </c>
      <c r="F18" s="2">
        <v>427</v>
      </c>
    </row>
    <row r="19" spans="1:7" x14ac:dyDescent="0.25">
      <c r="A19" t="s">
        <v>36</v>
      </c>
      <c r="B19" s="2">
        <v>1560</v>
      </c>
      <c r="C19" s="2">
        <v>3640</v>
      </c>
      <c r="D19" s="2">
        <v>4680</v>
      </c>
      <c r="F19" s="2">
        <v>0</v>
      </c>
    </row>
    <row r="20" spans="1:7" x14ac:dyDescent="0.25">
      <c r="A20" s="1" t="s">
        <v>1</v>
      </c>
      <c r="B20" s="5">
        <v>35555</v>
      </c>
      <c r="C20" s="5">
        <v>53067</v>
      </c>
      <c r="D20" s="5">
        <v>40656</v>
      </c>
      <c r="F20" s="5">
        <v>32307</v>
      </c>
    </row>
    <row r="22" spans="1:7" x14ac:dyDescent="0.25">
      <c r="A22" s="4" t="s">
        <v>7</v>
      </c>
    </row>
    <row r="23" spans="1:7" x14ac:dyDescent="0.25">
      <c r="A23" t="s">
        <v>8</v>
      </c>
      <c r="B23" s="2">
        <v>731</v>
      </c>
      <c r="C23" s="2">
        <v>1000</v>
      </c>
      <c r="D23" s="2">
        <v>201</v>
      </c>
      <c r="F23" s="2">
        <v>600</v>
      </c>
      <c r="G23" t="s">
        <v>42</v>
      </c>
    </row>
    <row r="24" spans="1:7" x14ac:dyDescent="0.25">
      <c r="A24" t="s">
        <v>29</v>
      </c>
      <c r="B24" s="2">
        <v>0</v>
      </c>
      <c r="C24" s="2">
        <v>250</v>
      </c>
      <c r="D24" s="2">
        <v>250</v>
      </c>
      <c r="F24" s="2">
        <v>0</v>
      </c>
    </row>
    <row r="25" spans="1:7" x14ac:dyDescent="0.25">
      <c r="A25" t="s">
        <v>9</v>
      </c>
      <c r="B25" s="2">
        <v>120</v>
      </c>
      <c r="C25" s="2">
        <v>600</v>
      </c>
      <c r="D25" s="2">
        <v>180</v>
      </c>
      <c r="F25" s="2">
        <v>150</v>
      </c>
    </row>
    <row r="26" spans="1:7" x14ac:dyDescent="0.25">
      <c r="A26" t="s">
        <v>33</v>
      </c>
      <c r="B26" s="2">
        <v>300</v>
      </c>
      <c r="C26" s="2"/>
      <c r="D26" s="2">
        <v>500</v>
      </c>
      <c r="F26" s="2">
        <v>0</v>
      </c>
    </row>
    <row r="27" spans="1:7" x14ac:dyDescent="0.25">
      <c r="A27" s="1" t="s">
        <v>1</v>
      </c>
      <c r="B27" s="5">
        <v>1151</v>
      </c>
      <c r="C27" s="5">
        <v>1850</v>
      </c>
      <c r="D27" s="5">
        <v>631</v>
      </c>
      <c r="F27" s="5">
        <v>750</v>
      </c>
    </row>
    <row r="29" spans="1:7" x14ac:dyDescent="0.25">
      <c r="A29" s="4" t="s">
        <v>10</v>
      </c>
    </row>
    <row r="30" spans="1:7" x14ac:dyDescent="0.25">
      <c r="A30" t="s">
        <v>11</v>
      </c>
      <c r="B30" s="2">
        <v>5394</v>
      </c>
      <c r="C30" s="2">
        <v>5000</v>
      </c>
      <c r="D30" s="2">
        <v>4300</v>
      </c>
      <c r="F30" s="2">
        <v>4500</v>
      </c>
    </row>
    <row r="31" spans="1:7" x14ac:dyDescent="0.25">
      <c r="A31" t="s">
        <v>13</v>
      </c>
      <c r="B31" s="7">
        <v>613</v>
      </c>
      <c r="C31" s="2">
        <v>346</v>
      </c>
      <c r="D31" s="2">
        <v>501</v>
      </c>
      <c r="F31" s="7">
        <v>300</v>
      </c>
    </row>
    <row r="32" spans="1:7" x14ac:dyDescent="0.25">
      <c r="A32" t="s">
        <v>12</v>
      </c>
      <c r="B32" s="2">
        <v>1389</v>
      </c>
      <c r="C32" s="2">
        <v>1000</v>
      </c>
      <c r="D32" s="2">
        <v>314</v>
      </c>
      <c r="F32" s="2">
        <v>1500</v>
      </c>
    </row>
    <row r="33" spans="1:9" x14ac:dyDescent="0.25">
      <c r="A33" t="s">
        <v>35</v>
      </c>
      <c r="B33" s="2">
        <v>2073</v>
      </c>
      <c r="C33" s="2">
        <v>1000</v>
      </c>
      <c r="D33" s="2">
        <v>107</v>
      </c>
      <c r="F33" s="2">
        <v>1000</v>
      </c>
    </row>
    <row r="34" spans="1:9" x14ac:dyDescent="0.25">
      <c r="A34" t="s">
        <v>27</v>
      </c>
      <c r="B34" s="2">
        <v>204</v>
      </c>
      <c r="C34" s="2">
        <v>204</v>
      </c>
      <c r="D34" s="2">
        <v>278</v>
      </c>
      <c r="F34" s="2">
        <v>250</v>
      </c>
    </row>
    <row r="35" spans="1:9" x14ac:dyDescent="0.25">
      <c r="A35" t="s">
        <v>20</v>
      </c>
      <c r="B35" s="2">
        <v>151</v>
      </c>
      <c r="C35" s="2">
        <v>125</v>
      </c>
      <c r="D35" s="2">
        <v>267</v>
      </c>
      <c r="F35" s="2">
        <v>275</v>
      </c>
    </row>
    <row r="36" spans="1:9" x14ac:dyDescent="0.25">
      <c r="A36" t="s">
        <v>22</v>
      </c>
      <c r="B36" s="2">
        <v>145</v>
      </c>
      <c r="C36" s="2">
        <v>145</v>
      </c>
      <c r="D36" s="2">
        <v>160</v>
      </c>
      <c r="F36" s="2">
        <v>180</v>
      </c>
    </row>
    <row r="37" spans="1:9" ht="30" x14ac:dyDescent="0.25">
      <c r="A37" t="s">
        <v>14</v>
      </c>
      <c r="B37" s="2">
        <v>363</v>
      </c>
      <c r="C37" s="2">
        <v>275</v>
      </c>
      <c r="D37" s="2">
        <v>437</v>
      </c>
      <c r="F37" s="2">
        <v>1000</v>
      </c>
      <c r="I37" s="12" t="s">
        <v>39</v>
      </c>
    </row>
    <row r="38" spans="1:9" x14ac:dyDescent="0.25">
      <c r="A38" t="s">
        <v>1</v>
      </c>
      <c r="B38" s="5">
        <v>10332</v>
      </c>
      <c r="C38" s="5">
        <v>8095</v>
      </c>
      <c r="D38" s="5">
        <v>6364</v>
      </c>
      <c r="F38" s="5">
        <v>9005</v>
      </c>
    </row>
    <row r="40" spans="1:9" x14ac:dyDescent="0.25">
      <c r="A40" s="4" t="s">
        <v>15</v>
      </c>
    </row>
    <row r="41" spans="1:9" x14ac:dyDescent="0.25">
      <c r="A41" t="s">
        <v>16</v>
      </c>
      <c r="B41" s="2">
        <v>600</v>
      </c>
      <c r="C41" s="2">
        <v>800</v>
      </c>
      <c r="D41" s="2">
        <v>600</v>
      </c>
      <c r="F41" s="2">
        <v>700</v>
      </c>
    </row>
    <row r="42" spans="1:9" x14ac:dyDescent="0.25">
      <c r="A42" t="s">
        <v>17</v>
      </c>
      <c r="B42" s="2">
        <v>458</v>
      </c>
      <c r="C42" s="2">
        <v>460</v>
      </c>
      <c r="D42" s="2">
        <v>456</v>
      </c>
      <c r="F42" s="2">
        <v>475</v>
      </c>
    </row>
    <row r="43" spans="1:9" x14ac:dyDescent="0.25">
      <c r="A43" t="s">
        <v>18</v>
      </c>
      <c r="B43" s="2">
        <v>0</v>
      </c>
      <c r="C43" s="2">
        <v>700</v>
      </c>
      <c r="D43" s="2">
        <v>160</v>
      </c>
      <c r="F43" s="2">
        <v>0</v>
      </c>
    </row>
    <row r="44" spans="1:9" x14ac:dyDescent="0.25">
      <c r="A44" t="s">
        <v>19</v>
      </c>
      <c r="B44" s="2">
        <v>134</v>
      </c>
      <c r="C44" s="2">
        <v>134</v>
      </c>
      <c r="D44" s="2">
        <v>148</v>
      </c>
      <c r="F44" s="2">
        <v>160</v>
      </c>
    </row>
    <row r="45" spans="1:9" x14ac:dyDescent="0.25">
      <c r="A45" t="s">
        <v>21</v>
      </c>
      <c r="B45" s="2">
        <v>0</v>
      </c>
      <c r="C45" s="2">
        <v>500</v>
      </c>
      <c r="D45" s="2">
        <v>0</v>
      </c>
      <c r="F45" s="2">
        <v>0</v>
      </c>
    </row>
    <row r="46" spans="1:9" x14ac:dyDescent="0.25">
      <c r="A46" t="s">
        <v>15</v>
      </c>
      <c r="B46" s="7">
        <v>442</v>
      </c>
      <c r="C46" s="2">
        <v>300</v>
      </c>
      <c r="D46" s="2">
        <v>227</v>
      </c>
      <c r="F46" s="7">
        <v>500</v>
      </c>
    </row>
    <row r="47" spans="1:9" x14ac:dyDescent="0.25">
      <c r="A47" t="s">
        <v>1</v>
      </c>
      <c r="B47" s="5">
        <v>1636</v>
      </c>
      <c r="C47" s="5">
        <v>2894</v>
      </c>
      <c r="D47" s="5">
        <v>1591</v>
      </c>
      <c r="F47" s="5">
        <v>1835</v>
      </c>
    </row>
    <row r="50" spans="1:6" x14ac:dyDescent="0.25">
      <c r="A50" s="1" t="s">
        <v>23</v>
      </c>
      <c r="B50" s="5">
        <v>49117</v>
      </c>
      <c r="C50" s="5">
        <f>SUM(C20+C38+C47+C27)</f>
        <v>65906</v>
      </c>
      <c r="D50" s="10">
        <v>49242</v>
      </c>
      <c r="F50" s="5">
        <v>43897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EF7EA-9731-4592-9896-6D67E9C13F67}">
  <dimension ref="A1:B13"/>
  <sheetViews>
    <sheetView workbookViewId="0">
      <selection activeCell="P18" sqref="P18"/>
    </sheetView>
  </sheetViews>
  <sheetFormatPr defaultRowHeight="15" x14ac:dyDescent="0.25"/>
  <cols>
    <col min="1" max="1" width="17.7109375" customWidth="1"/>
  </cols>
  <sheetData>
    <row r="1" spans="1:2" x14ac:dyDescent="0.25">
      <c r="A1" t="s">
        <v>43</v>
      </c>
    </row>
    <row r="3" spans="1:2" x14ac:dyDescent="0.25">
      <c r="A3" s="1" t="s">
        <v>44</v>
      </c>
      <c r="B3" s="5">
        <v>25500</v>
      </c>
    </row>
    <row r="6" spans="1:2" x14ac:dyDescent="0.25">
      <c r="A6" s="1" t="s">
        <v>45</v>
      </c>
      <c r="B6" s="2"/>
    </row>
    <row r="7" spans="1:2" x14ac:dyDescent="0.25">
      <c r="A7" t="s">
        <v>46</v>
      </c>
      <c r="B7" s="2">
        <v>11200</v>
      </c>
    </row>
    <row r="8" spans="1:2" x14ac:dyDescent="0.25">
      <c r="A8" t="s">
        <v>47</v>
      </c>
      <c r="B8" s="2">
        <v>7700</v>
      </c>
    </row>
    <row r="9" spans="1:2" x14ac:dyDescent="0.25">
      <c r="A9" t="s">
        <v>48</v>
      </c>
      <c r="B9" s="2">
        <v>4483</v>
      </c>
    </row>
    <row r="10" spans="1:2" x14ac:dyDescent="0.25">
      <c r="A10" t="s">
        <v>49</v>
      </c>
      <c r="B10" s="2">
        <v>501</v>
      </c>
    </row>
    <row r="11" spans="1:2" x14ac:dyDescent="0.25">
      <c r="A11" t="s">
        <v>50</v>
      </c>
      <c r="B11" s="2">
        <v>180</v>
      </c>
    </row>
    <row r="12" spans="1:2" x14ac:dyDescent="0.25">
      <c r="A12" t="s">
        <v>51</v>
      </c>
      <c r="B12" s="2">
        <v>137</v>
      </c>
    </row>
    <row r="13" spans="1:2" x14ac:dyDescent="0.25">
      <c r="A13" t="s">
        <v>1</v>
      </c>
      <c r="B13" s="5">
        <v>24201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Impact Nashville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DuBose, Jane</dc:creator>
  <cp:lastModifiedBy>Dubose, Jane</cp:lastModifiedBy>
  <dcterms:created xsi:type="dcterms:W3CDTF">2020-02-03T18:37:33Z</dcterms:created>
  <dcterms:modified xsi:type="dcterms:W3CDTF">2021-08-03T14:31:31Z</dcterms:modified>
</cp:coreProperties>
</file>