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r\OneDrive\Documents\MCVC Hold\2023 MCVC Plan\"/>
    </mc:Choice>
  </mc:AlternateContent>
  <xr:revisionPtr revIDLastSave="2" documentId="13_ncr:1_{0DE2E394-4C87-41F4-B36A-D0C441E09F01}" xr6:coauthVersionLast="47" xr6:coauthVersionMax="47" xr10:uidLastSave="{6CBB5796-8B02-48B8-869E-F7030FBA8A0E}"/>
  <bookViews>
    <workbookView xWindow="-110" yWindow="-110" windowWidth="19420" windowHeight="10420" xr2:uid="{8CDB1C3E-D84D-4C45-8EF7-AF0592E47AEF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B83" i="2"/>
  <c r="B51" i="2"/>
  <c r="B41" i="2"/>
  <c r="B31" i="2"/>
  <c r="B13" i="2"/>
  <c r="E30" i="2"/>
  <c r="E23" i="2"/>
  <c r="E17" i="2"/>
  <c r="E5" i="2"/>
  <c r="B73" i="2"/>
  <c r="B68" i="2"/>
  <c r="B58" i="2"/>
</calcChain>
</file>

<file path=xl/sharedStrings.xml><?xml version="1.0" encoding="utf-8"?>
<sst xmlns="http://schemas.openxmlformats.org/spreadsheetml/2006/main" count="100" uniqueCount="74">
  <si>
    <t>EXPENSES</t>
  </si>
  <si>
    <t>REVENUE</t>
  </si>
  <si>
    <t>PROGRAMS</t>
  </si>
  <si>
    <t>IN KIND</t>
  </si>
  <si>
    <t>Website and Social Media</t>
  </si>
  <si>
    <t xml:space="preserve">JCM </t>
  </si>
  <si>
    <t>Website Hosting</t>
  </si>
  <si>
    <t>TOTAL</t>
  </si>
  <si>
    <t>Suicide Prevention Cards</t>
  </si>
  <si>
    <t>Website Cards</t>
  </si>
  <si>
    <t>NAMING SPONSORS</t>
  </si>
  <si>
    <t>Canva</t>
  </si>
  <si>
    <t>VOBG</t>
  </si>
  <si>
    <t>Office Supplies</t>
  </si>
  <si>
    <t>Resource Guide</t>
  </si>
  <si>
    <t>Quickbooks</t>
  </si>
  <si>
    <t>Program Director Salary (25%)</t>
  </si>
  <si>
    <t>C &amp; E Specialist (70%)</t>
  </si>
  <si>
    <t>GRANTS</t>
  </si>
  <si>
    <t>Total</t>
  </si>
  <si>
    <t>Community Health Foundation</t>
  </si>
  <si>
    <t xml:space="preserve">Fisher House </t>
  </si>
  <si>
    <t xml:space="preserve">Overwatch </t>
  </si>
  <si>
    <t xml:space="preserve">CAR- Fall </t>
  </si>
  <si>
    <t>Membership &amp; Monthly Meetings</t>
  </si>
  <si>
    <t>Constant Contact</t>
  </si>
  <si>
    <t>FUNDRAISE &amp; DONATE</t>
  </si>
  <si>
    <t>Brochures and Business Cards</t>
  </si>
  <si>
    <t>Halloween</t>
  </si>
  <si>
    <t>Zoom</t>
  </si>
  <si>
    <t>Friends of MCVC &amp; Fundraising</t>
  </si>
  <si>
    <t>Adobe</t>
  </si>
  <si>
    <t>Raffle</t>
  </si>
  <si>
    <t>PO Box</t>
  </si>
  <si>
    <t>Recognition</t>
  </si>
  <si>
    <t>Giveaways</t>
  </si>
  <si>
    <t>EVENT SPONSORS</t>
  </si>
  <si>
    <t>Membership Outreach</t>
  </si>
  <si>
    <t>Art Event</t>
  </si>
  <si>
    <t>Storage Unit</t>
  </si>
  <si>
    <t>Business Event</t>
  </si>
  <si>
    <t xml:space="preserve">Food- Meetings </t>
  </si>
  <si>
    <t>PACT Act</t>
  </si>
  <si>
    <t xml:space="preserve">Networking </t>
  </si>
  <si>
    <t xml:space="preserve">C &amp; E Specialist </t>
  </si>
  <si>
    <t>Events</t>
  </si>
  <si>
    <t>Total Expenses</t>
  </si>
  <si>
    <t>Event Insurance</t>
  </si>
  <si>
    <t>Total Revenue</t>
  </si>
  <si>
    <t>Education Event Food</t>
  </si>
  <si>
    <t>Postage</t>
  </si>
  <si>
    <t>Art Expo</t>
  </si>
  <si>
    <t>Food-  Special Events</t>
  </si>
  <si>
    <t>Veteran Community Advocacy</t>
  </si>
  <si>
    <t>Printing</t>
  </si>
  <si>
    <t>Chamber Membership</t>
  </si>
  <si>
    <t>CNG Membership</t>
  </si>
  <si>
    <t>Events and Education</t>
  </si>
  <si>
    <t>Fundraising</t>
  </si>
  <si>
    <t>Plaques (FOC)</t>
  </si>
  <si>
    <t>Certificates</t>
  </si>
  <si>
    <t>Mounted Certificates</t>
  </si>
  <si>
    <t xml:space="preserve">Admin </t>
  </si>
  <si>
    <t>Credit Card Fees</t>
  </si>
  <si>
    <t>Board Training</t>
  </si>
  <si>
    <t>State of Tennessee</t>
  </si>
  <si>
    <t>Executive Director Salary</t>
  </si>
  <si>
    <t>Payroll Taxes</t>
  </si>
  <si>
    <t>Workers Compensation</t>
  </si>
  <si>
    <t>Rent- JCM</t>
  </si>
  <si>
    <t>Reserve</t>
  </si>
  <si>
    <t>In KInd Expenses</t>
  </si>
  <si>
    <t>JCM - Rent</t>
  </si>
  <si>
    <t>In Kind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</si>
</sst>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42" fontId="1" fillId="0" borderId="0" xfId="0" applyNumberFormat="1" applyFont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left"/>
    </xf>
    <xf numFmtId="42" fontId="0" fillId="0" borderId="0" xfId="0" applyNumberFormat="1" applyAlignment="1">
      <alignment horizontal="center"/>
    </xf>
    <xf numFmtId="42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9B2C-FB2E-49A0-90E1-31C8B7E25515}">
  <sheetPr>
    <pageSetUpPr fitToPage="1"/>
  </sheetPr>
  <dimension ref="A1:E83"/>
  <sheetViews>
    <sheetView tabSelected="1" topLeftCell="A24" zoomScale="104" workbookViewId="0">
      <selection activeCell="J34" sqref="J34"/>
    </sheetView>
  </sheetViews>
  <sheetFormatPr defaultRowHeight="14.45"/>
  <cols>
    <col min="1" max="1" width="31" customWidth="1"/>
    <col min="2" max="2" width="11.28515625" style="9" customWidth="1"/>
    <col min="4" max="4" width="28.28515625" customWidth="1"/>
    <col min="5" max="5" width="13.42578125" style="11" customWidth="1"/>
  </cols>
  <sheetData>
    <row r="1" spans="1:5" ht="18.600000000000001">
      <c r="A1" s="2" t="s">
        <v>0</v>
      </c>
      <c r="D1" s="2" t="s">
        <v>1</v>
      </c>
      <c r="E1" s="9"/>
    </row>
    <row r="2" spans="1:5">
      <c r="E2" s="9"/>
    </row>
    <row r="3" spans="1:5" ht="18.600000000000001">
      <c r="A3" s="2" t="s">
        <v>2</v>
      </c>
      <c r="D3" s="4" t="s">
        <v>3</v>
      </c>
      <c r="E3" s="9"/>
    </row>
    <row r="4" spans="1:5">
      <c r="A4" s="4" t="s">
        <v>4</v>
      </c>
      <c r="D4" t="s">
        <v>5</v>
      </c>
      <c r="E4" s="9">
        <v>7200</v>
      </c>
    </row>
    <row r="5" spans="1:5">
      <c r="A5" s="7" t="s">
        <v>6</v>
      </c>
      <c r="B5" s="10">
        <v>2400</v>
      </c>
      <c r="D5" s="1" t="s">
        <v>7</v>
      </c>
      <c r="E5" s="6">
        <f>SUM(E4:E4)</f>
        <v>7200</v>
      </c>
    </row>
    <row r="6" spans="1:5">
      <c r="A6" s="7" t="s">
        <v>8</v>
      </c>
      <c r="B6" s="10">
        <v>500</v>
      </c>
      <c r="E6" s="9"/>
    </row>
    <row r="7" spans="1:5">
      <c r="A7" s="7" t="s">
        <v>9</v>
      </c>
      <c r="B7" s="10">
        <v>500</v>
      </c>
      <c r="D7" s="4" t="s">
        <v>10</v>
      </c>
      <c r="E7" s="9"/>
    </row>
    <row r="8" spans="1:5">
      <c r="A8" s="7" t="s">
        <v>11</v>
      </c>
      <c r="B8" s="10">
        <v>155</v>
      </c>
      <c r="D8" t="s">
        <v>12</v>
      </c>
      <c r="E8" s="9">
        <v>15000</v>
      </c>
    </row>
    <row r="9" spans="1:5">
      <c r="A9" s="7" t="s">
        <v>13</v>
      </c>
      <c r="B9" s="10">
        <v>250</v>
      </c>
      <c r="D9" t="s">
        <v>14</v>
      </c>
      <c r="E9" s="9">
        <v>15000</v>
      </c>
    </row>
    <row r="10" spans="1:5">
      <c r="A10" s="7" t="s">
        <v>15</v>
      </c>
      <c r="B10" s="10">
        <v>600</v>
      </c>
      <c r="D10" s="1" t="s">
        <v>7</v>
      </c>
      <c r="E10" s="6">
        <f>SUM(E8:E9)</f>
        <v>30000</v>
      </c>
    </row>
    <row r="11" spans="1:5">
      <c r="A11" s="7" t="s">
        <v>16</v>
      </c>
      <c r="B11" s="10">
        <v>8892</v>
      </c>
      <c r="E11" s="9"/>
    </row>
    <row r="12" spans="1:5">
      <c r="A12" s="7" t="s">
        <v>17</v>
      </c>
      <c r="B12" s="10">
        <v>21000</v>
      </c>
      <c r="D12" s="4" t="s">
        <v>18</v>
      </c>
      <c r="E12" s="6"/>
    </row>
    <row r="13" spans="1:5">
      <c r="A13" s="1" t="s">
        <v>19</v>
      </c>
      <c r="B13" s="6">
        <f>SUM(B5:B12)</f>
        <v>34297</v>
      </c>
      <c r="D13" t="s">
        <v>20</v>
      </c>
      <c r="E13" s="9">
        <v>40000</v>
      </c>
    </row>
    <row r="14" spans="1:5">
      <c r="A14" s="1"/>
      <c r="B14" s="6"/>
      <c r="D14" t="s">
        <v>21</v>
      </c>
      <c r="E14" s="9">
        <v>12828</v>
      </c>
    </row>
    <row r="15" spans="1:5">
      <c r="A15" s="1"/>
      <c r="B15" s="6"/>
      <c r="D15" t="s">
        <v>22</v>
      </c>
      <c r="E15" s="12">
        <v>5000</v>
      </c>
    </row>
    <row r="16" spans="1:5">
      <c r="D16" t="s">
        <v>23</v>
      </c>
      <c r="E16" s="9">
        <v>20000</v>
      </c>
    </row>
    <row r="17" spans="1:5">
      <c r="A17" s="4" t="s">
        <v>24</v>
      </c>
      <c r="D17" s="1" t="s">
        <v>7</v>
      </c>
      <c r="E17" s="6">
        <f>SUM(E13:E16)</f>
        <v>77828</v>
      </c>
    </row>
    <row r="18" spans="1:5">
      <c r="A18" t="s">
        <v>25</v>
      </c>
      <c r="B18" s="9">
        <v>378</v>
      </c>
      <c r="E18" s="9"/>
    </row>
    <row r="19" spans="1:5">
      <c r="A19" s="7" t="s">
        <v>13</v>
      </c>
      <c r="B19" s="10">
        <v>250</v>
      </c>
      <c r="D19" s="4" t="s">
        <v>26</v>
      </c>
      <c r="E19" s="9"/>
    </row>
    <row r="20" spans="1:5">
      <c r="A20" t="s">
        <v>27</v>
      </c>
      <c r="B20" s="9">
        <v>475</v>
      </c>
      <c r="D20" t="s">
        <v>28</v>
      </c>
      <c r="E20" s="9">
        <v>10000</v>
      </c>
    </row>
    <row r="21" spans="1:5">
      <c r="A21" t="s">
        <v>29</v>
      </c>
      <c r="B21" s="9">
        <v>179</v>
      </c>
      <c r="D21" t="s">
        <v>30</v>
      </c>
      <c r="E21" s="9">
        <v>25000</v>
      </c>
    </row>
    <row r="22" spans="1:5">
      <c r="A22" t="s">
        <v>31</v>
      </c>
      <c r="B22" s="9">
        <v>171</v>
      </c>
      <c r="D22" t="s">
        <v>32</v>
      </c>
      <c r="E22" s="9">
        <v>5000</v>
      </c>
    </row>
    <row r="23" spans="1:5">
      <c r="A23" t="s">
        <v>33</v>
      </c>
      <c r="B23" s="9">
        <v>204</v>
      </c>
      <c r="D23" s="1" t="s">
        <v>19</v>
      </c>
      <c r="E23" s="6">
        <f>SUM(E20:E22)</f>
        <v>40000</v>
      </c>
    </row>
    <row r="24" spans="1:5">
      <c r="A24" t="s">
        <v>34</v>
      </c>
      <c r="B24" s="9">
        <v>500</v>
      </c>
      <c r="E24" s="9"/>
    </row>
    <row r="25" spans="1:5">
      <c r="A25" t="s">
        <v>35</v>
      </c>
      <c r="B25" s="9">
        <v>1200</v>
      </c>
      <c r="D25" s="4" t="s">
        <v>36</v>
      </c>
      <c r="E25" s="9"/>
    </row>
    <row r="26" spans="1:5">
      <c r="A26" t="s">
        <v>37</v>
      </c>
      <c r="B26" s="9">
        <v>500</v>
      </c>
      <c r="D26" s="5" t="s">
        <v>38</v>
      </c>
      <c r="E26" s="9">
        <v>2500</v>
      </c>
    </row>
    <row r="27" spans="1:5">
      <c r="A27" t="s">
        <v>39</v>
      </c>
      <c r="B27" s="9">
        <v>1200</v>
      </c>
      <c r="D27" s="5" t="s">
        <v>40</v>
      </c>
      <c r="E27" s="9">
        <v>5000</v>
      </c>
    </row>
    <row r="28" spans="1:5">
      <c r="A28" t="s">
        <v>41</v>
      </c>
      <c r="B28" s="9">
        <v>700</v>
      </c>
      <c r="D28" s="5" t="s">
        <v>42</v>
      </c>
      <c r="E28" s="9">
        <v>1175</v>
      </c>
    </row>
    <row r="29" spans="1:5">
      <c r="A29" s="7" t="s">
        <v>16</v>
      </c>
      <c r="B29" s="10">
        <v>8892</v>
      </c>
      <c r="D29" s="5" t="s">
        <v>43</v>
      </c>
      <c r="E29" s="9">
        <v>500</v>
      </c>
    </row>
    <row r="30" spans="1:5">
      <c r="A30" s="7" t="s">
        <v>44</v>
      </c>
      <c r="B30" s="10">
        <v>3000</v>
      </c>
      <c r="D30" s="1" t="s">
        <v>19</v>
      </c>
      <c r="E30" s="6">
        <f>SUM(E26:E29)</f>
        <v>9175</v>
      </c>
    </row>
    <row r="31" spans="1:5">
      <c r="A31" s="1" t="s">
        <v>19</v>
      </c>
      <c r="B31" s="6">
        <f>SUM(B18:B30)</f>
        <v>17649</v>
      </c>
      <c r="D31" s="5"/>
      <c r="E31" s="9"/>
    </row>
    <row r="32" spans="1:5">
      <c r="D32" s="3"/>
      <c r="E32" s="9"/>
    </row>
    <row r="33" spans="1:5">
      <c r="A33" s="4" t="s">
        <v>45</v>
      </c>
      <c r="D33" s="1" t="s">
        <v>46</v>
      </c>
      <c r="E33" s="6">
        <v>165403</v>
      </c>
    </row>
    <row r="34" spans="1:5">
      <c r="A34" t="s">
        <v>47</v>
      </c>
      <c r="B34" s="9">
        <v>500</v>
      </c>
      <c r="D34" s="1" t="s">
        <v>48</v>
      </c>
      <c r="E34" s="6">
        <v>165403</v>
      </c>
    </row>
    <row r="35" spans="1:5">
      <c r="A35" t="s">
        <v>49</v>
      </c>
      <c r="B35" s="9">
        <v>500</v>
      </c>
    </row>
    <row r="36" spans="1:5">
      <c r="A36" t="s">
        <v>50</v>
      </c>
      <c r="B36" s="9">
        <v>300</v>
      </c>
    </row>
    <row r="37" spans="1:5">
      <c r="A37" t="s">
        <v>51</v>
      </c>
      <c r="B37" s="9">
        <v>1500</v>
      </c>
    </row>
    <row r="38" spans="1:5">
      <c r="A38" t="s">
        <v>52</v>
      </c>
      <c r="B38" s="9">
        <v>1200</v>
      </c>
    </row>
    <row r="39" spans="1:5">
      <c r="A39" s="7" t="s">
        <v>16</v>
      </c>
      <c r="B39" s="10">
        <v>8892</v>
      </c>
    </row>
    <row r="40" spans="1:5">
      <c r="A40" s="7" t="s">
        <v>44</v>
      </c>
      <c r="B40" s="10">
        <v>3000</v>
      </c>
    </row>
    <row r="41" spans="1:5">
      <c r="A41" s="1" t="s">
        <v>19</v>
      </c>
      <c r="B41" s="6">
        <f>SUM(B34:B40)</f>
        <v>15892</v>
      </c>
    </row>
    <row r="43" spans="1:5">
      <c r="A43" s="4" t="s">
        <v>53</v>
      </c>
    </row>
    <row r="44" spans="1:5">
      <c r="A44" t="s">
        <v>54</v>
      </c>
      <c r="B44" s="9">
        <v>500</v>
      </c>
    </row>
    <row r="45" spans="1:5">
      <c r="A45" t="s">
        <v>50</v>
      </c>
      <c r="B45" s="9">
        <v>300</v>
      </c>
    </row>
    <row r="46" spans="1:5">
      <c r="A46" t="s">
        <v>55</v>
      </c>
      <c r="B46" s="9">
        <v>279</v>
      </c>
    </row>
    <row r="47" spans="1:5">
      <c r="A47" t="s">
        <v>56</v>
      </c>
      <c r="B47" s="9">
        <v>240</v>
      </c>
    </row>
    <row r="48" spans="1:5">
      <c r="A48" t="s">
        <v>57</v>
      </c>
      <c r="B48" s="9">
        <v>3000</v>
      </c>
    </row>
    <row r="49" spans="1:2">
      <c r="A49" s="7" t="s">
        <v>44</v>
      </c>
      <c r="B49" s="10">
        <v>3000</v>
      </c>
    </row>
    <row r="50" spans="1:2">
      <c r="A50" s="7" t="s">
        <v>16</v>
      </c>
      <c r="B50" s="10">
        <v>8892</v>
      </c>
    </row>
    <row r="51" spans="1:2">
      <c r="A51" s="1" t="s">
        <v>19</v>
      </c>
      <c r="B51" s="6">
        <f>SUM(B44:B50)</f>
        <v>16211</v>
      </c>
    </row>
    <row r="53" spans="1:2">
      <c r="A53" s="4" t="s">
        <v>58</v>
      </c>
    </row>
    <row r="54" spans="1:2">
      <c r="A54" t="s">
        <v>54</v>
      </c>
      <c r="B54" s="9">
        <v>500</v>
      </c>
    </row>
    <row r="55" spans="1:2">
      <c r="A55" t="s">
        <v>59</v>
      </c>
      <c r="B55" s="9">
        <v>240</v>
      </c>
    </row>
    <row r="56" spans="1:2">
      <c r="A56" t="s">
        <v>60</v>
      </c>
      <c r="B56" s="9">
        <v>17</v>
      </c>
    </row>
    <row r="57" spans="1:2">
      <c r="A57" t="s">
        <v>61</v>
      </c>
      <c r="B57" s="9">
        <v>150</v>
      </c>
    </row>
    <row r="58" spans="1:2">
      <c r="A58" s="1" t="s">
        <v>19</v>
      </c>
      <c r="B58" s="6">
        <f>SUM(B54:B57)</f>
        <v>907</v>
      </c>
    </row>
    <row r="59" spans="1:2">
      <c r="A59" s="3"/>
      <c r="B59" s="6"/>
    </row>
    <row r="60" spans="1:2">
      <c r="A60" s="4" t="s">
        <v>62</v>
      </c>
    </row>
    <row r="61" spans="1:2">
      <c r="A61" t="s">
        <v>63</v>
      </c>
      <c r="B61" s="9">
        <v>640</v>
      </c>
    </row>
    <row r="62" spans="1:2">
      <c r="A62" t="s">
        <v>64</v>
      </c>
      <c r="B62" s="9">
        <v>1000</v>
      </c>
    </row>
    <row r="63" spans="1:2">
      <c r="A63" t="s">
        <v>65</v>
      </c>
      <c r="B63" s="9">
        <v>80</v>
      </c>
    </row>
    <row r="64" spans="1:2">
      <c r="A64" t="s">
        <v>66</v>
      </c>
      <c r="B64" s="9">
        <v>38000</v>
      </c>
    </row>
    <row r="65" spans="1:2">
      <c r="A65" t="s">
        <v>67</v>
      </c>
      <c r="B65" s="9">
        <v>5627</v>
      </c>
    </row>
    <row r="66" spans="1:2">
      <c r="A66" t="s">
        <v>68</v>
      </c>
      <c r="B66" s="9">
        <v>800</v>
      </c>
    </row>
    <row r="67" spans="1:2">
      <c r="A67" t="s">
        <v>69</v>
      </c>
      <c r="B67" s="9">
        <v>12000</v>
      </c>
    </row>
    <row r="68" spans="1:2">
      <c r="A68" s="1" t="s">
        <v>7</v>
      </c>
      <c r="B68" s="6">
        <f>SUM(B61:B67)</f>
        <v>58147</v>
      </c>
    </row>
    <row r="69" spans="1:2">
      <c r="A69" s="1"/>
      <c r="B69" s="6"/>
    </row>
    <row r="70" spans="1:2">
      <c r="A70" t="s">
        <v>70</v>
      </c>
      <c r="B70" s="9">
        <v>15100</v>
      </c>
    </row>
    <row r="71" spans="1:2">
      <c r="A71" s="4" t="s">
        <v>71</v>
      </c>
    </row>
    <row r="72" spans="1:2">
      <c r="A72" t="s">
        <v>72</v>
      </c>
      <c r="B72" s="9">
        <v>7200</v>
      </c>
    </row>
    <row r="73" spans="1:2">
      <c r="A73" s="1" t="s">
        <v>7</v>
      </c>
      <c r="B73" s="6">
        <f>SUM(B72:B72)</f>
        <v>7200</v>
      </c>
    </row>
    <row r="75" spans="1:2">
      <c r="A75" s="8" t="s">
        <v>4</v>
      </c>
      <c r="B75" s="9">
        <v>34297</v>
      </c>
    </row>
    <row r="76" spans="1:2">
      <c r="A76" s="8" t="s">
        <v>24</v>
      </c>
      <c r="B76" s="9">
        <v>17649</v>
      </c>
    </row>
    <row r="77" spans="1:2">
      <c r="A77" s="8" t="s">
        <v>45</v>
      </c>
      <c r="B77" s="9">
        <v>15892</v>
      </c>
    </row>
    <row r="78" spans="1:2">
      <c r="A78" s="8" t="s">
        <v>53</v>
      </c>
      <c r="B78" s="9">
        <v>16211</v>
      </c>
    </row>
    <row r="79" spans="1:2">
      <c r="A79" s="8" t="s">
        <v>70</v>
      </c>
      <c r="B79" s="9">
        <v>15100</v>
      </c>
    </row>
    <row r="80" spans="1:2">
      <c r="A80" s="8" t="s">
        <v>58</v>
      </c>
      <c r="B80" s="9">
        <v>907</v>
      </c>
    </row>
    <row r="81" spans="1:2">
      <c r="A81" s="8" t="s">
        <v>62</v>
      </c>
      <c r="B81" s="9">
        <v>58147</v>
      </c>
    </row>
    <row r="82" spans="1:2">
      <c r="A82" s="8" t="s">
        <v>73</v>
      </c>
      <c r="B82" s="9">
        <v>7200</v>
      </c>
    </row>
    <row r="83" spans="1:2">
      <c r="A83" s="1" t="s">
        <v>7</v>
      </c>
      <c r="B83" s="6">
        <f>SUM(B75:B82)</f>
        <v>165403</v>
      </c>
    </row>
  </sheetData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939EA96D42144BD58172BF1369457" ma:contentTypeVersion="18" ma:contentTypeDescription="Create a new document." ma:contentTypeScope="" ma:versionID="debd7343839a87f557405e7fbba34576">
  <xsd:schema xmlns:xsd="http://www.w3.org/2001/XMLSchema" xmlns:xs="http://www.w3.org/2001/XMLSchema" xmlns:p="http://schemas.microsoft.com/office/2006/metadata/properties" xmlns:ns1="http://schemas.microsoft.com/sharepoint/v3" xmlns:ns2="5ba83d15-fde7-44a4-af3d-1b04271a3205" xmlns:ns3="cbf2e7a4-93f3-4121-bb42-70ad1dd17a1b" targetNamespace="http://schemas.microsoft.com/office/2006/metadata/properties" ma:root="true" ma:fieldsID="07dfa5c6961d285efbc7d7c3b6318265" ns1:_="" ns2:_="" ns3:_="">
    <xsd:import namespace="http://schemas.microsoft.com/sharepoint/v3"/>
    <xsd:import namespace="5ba83d15-fde7-44a4-af3d-1b04271a3205"/>
    <xsd:import namespace="cbf2e7a4-93f3-4121-bb42-70ad1dd1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3d15-fde7-44a4-af3d-1b04271a32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58165c-9f2a-47a4-9d22-fa012e681f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2e7a4-93f3-4121-bb42-70ad1dd17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ea5635-6f9c-4109-82f1-a19b29db4230}" ma:internalName="TaxCatchAll" ma:showField="CatchAllData" ma:web="cbf2e7a4-93f3-4121-bb42-70ad1dd17a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a83d15-fde7-44a4-af3d-1b04271a3205">
      <Terms xmlns="http://schemas.microsoft.com/office/infopath/2007/PartnerControls"/>
    </lcf76f155ced4ddcb4097134ff3c332f>
    <TaxCatchAll xmlns="cbf2e7a4-93f3-4121-bb42-70ad1dd17a1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AAE253-2CBE-4CE4-8109-D0A5556D6513}"/>
</file>

<file path=customXml/itemProps2.xml><?xml version="1.0" encoding="utf-8"?>
<ds:datastoreItem xmlns:ds="http://schemas.openxmlformats.org/officeDocument/2006/customXml" ds:itemID="{06834C59-2801-4054-B9AA-E564F257E3E1}"/>
</file>

<file path=customXml/itemProps3.xml><?xml version="1.0" encoding="utf-8"?>
<ds:datastoreItem xmlns:ds="http://schemas.openxmlformats.org/officeDocument/2006/customXml" ds:itemID="{984550EE-4792-40F6-ADF2-FF432D2F7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Wheeler</dc:creator>
  <cp:keywords/>
  <dc:description/>
  <cp:lastModifiedBy>Sherry Pickering</cp:lastModifiedBy>
  <cp:revision/>
  <dcterms:created xsi:type="dcterms:W3CDTF">2022-02-07T20:00:19Z</dcterms:created>
  <dcterms:modified xsi:type="dcterms:W3CDTF">2023-06-26T15:11:44Z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0x01010048A939EA96D42144BD58172BF1369457</vt:lpwstr>
  </property>
  <property fmtid="{D5CDD505-2E9C-101B-9397-08002B2CF9AE}" pid="3" name="MediaServiceImageTags">
    <vt:lpwstr/>
  </property>
</Properties>
</file>