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yelynnwilson/Desktop/Wilson Rides/"/>
    </mc:Choice>
  </mc:AlternateContent>
  <xr:revisionPtr revIDLastSave="0" documentId="8_{EAB88B28-9D97-6543-95EC-C68C11B900CE}" xr6:coauthVersionLast="46" xr6:coauthVersionMax="46" xr10:uidLastSave="{00000000-0000-0000-0000-000000000000}"/>
  <bookViews>
    <workbookView xWindow="780" yWindow="1000" windowWidth="27640" windowHeight="15980" xr2:uid="{E2E657C9-C966-CD4B-BF59-96D37D0001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7" i="1"/>
  <c r="B36" i="1"/>
  <c r="B13" i="1"/>
</calcChain>
</file>

<file path=xl/sharedStrings.xml><?xml version="1.0" encoding="utf-8"?>
<sst xmlns="http://schemas.openxmlformats.org/spreadsheetml/2006/main" count="41" uniqueCount="41">
  <si>
    <t>2021 Budget</t>
  </si>
  <si>
    <t>Wilson Rides</t>
  </si>
  <si>
    <t>Income</t>
  </si>
  <si>
    <t>Donations</t>
  </si>
  <si>
    <t>Foundation Gifts</t>
  </si>
  <si>
    <t>Municipality Grants</t>
  </si>
  <si>
    <t>Governmental Grants</t>
  </si>
  <si>
    <t>Private Grants</t>
  </si>
  <si>
    <t>Rider Fees</t>
  </si>
  <si>
    <t>Membership Fees</t>
  </si>
  <si>
    <t>Total Income</t>
  </si>
  <si>
    <t>General Expenses</t>
  </si>
  <si>
    <t>Personnel Expenses</t>
  </si>
  <si>
    <t>Accounting</t>
  </si>
  <si>
    <t>Bank/CC/PR Fees</t>
  </si>
  <si>
    <t>Copier/Printing</t>
  </si>
  <si>
    <t>Grant Writer Fees</t>
  </si>
  <si>
    <t>Insurance</t>
  </si>
  <si>
    <t>Marketing</t>
  </si>
  <si>
    <t>Meetings</t>
  </si>
  <si>
    <t>Office Cleaning</t>
  </si>
  <si>
    <t>Office Equipment</t>
  </si>
  <si>
    <t>Office Supplies</t>
  </si>
  <si>
    <t>Permits/Fees/Dues/Memberships</t>
  </si>
  <si>
    <t>Postage</t>
  </si>
  <si>
    <t>Professional Development</t>
  </si>
  <si>
    <t>Rent</t>
  </si>
  <si>
    <t>Staff Travel</t>
  </si>
  <si>
    <t>Technology</t>
  </si>
  <si>
    <t>Telephone/Internet</t>
  </si>
  <si>
    <t>Website Maintenance</t>
  </si>
  <si>
    <t>Total General Expenses</t>
  </si>
  <si>
    <t>Volunteer &amp; Rider Expenses</t>
  </si>
  <si>
    <t>Volunteer Recruit/Training</t>
  </si>
  <si>
    <t>Volunteer Mileage</t>
  </si>
  <si>
    <t>Contract for Backup Rides</t>
  </si>
  <si>
    <t>Vehicle Maintenance</t>
  </si>
  <si>
    <t>Rider Evaluations</t>
  </si>
  <si>
    <t>Rider Scholarshiops</t>
  </si>
  <si>
    <t>Total Volunteer &amp; Rider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</si>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</sst>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9" fontId="0" fillId="0" borderId="0" xfId="0" applyNumberFormat="1" applyAlignment="1">
      <alignment horizontal="right"/>
    </xf>
    <xf numFmtId="39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CF68-E49A-6048-84E7-C0FAF94B235D}">
  <dimension ref="A1:B50"/>
  <sheetViews>
    <sheetView tabSelected="1" workbookViewId="0">
      <selection sqref="A1:XFD1048576"/>
    </sheetView>
  </sheetViews>
  <sheetFormatPr baseColWidth="10" defaultRowHeight="16" x14ac:dyDescent="0.2"/>
  <cols>
    <col min="1" max="1" width="29.33203125" customWidth="1"/>
    <col min="2" max="2" width="15.33203125" style="2" customWidth="1"/>
  </cols>
  <sheetData>
    <row r="1" spans="1:2" x14ac:dyDescent="0.2">
      <c r="A1" s="1" t="s">
        <v>0</v>
      </c>
    </row>
    <row r="2" spans="1:2" x14ac:dyDescent="0.2">
      <c r="A2" s="1" t="s">
        <v>1</v>
      </c>
    </row>
    <row r="4" spans="1:2" x14ac:dyDescent="0.2">
      <c r="A4" s="1" t="s">
        <v>2</v>
      </c>
    </row>
    <row r="5" spans="1:2" x14ac:dyDescent="0.2">
      <c r="A5" t="s">
        <v>3</v>
      </c>
      <c r="B5" s="2">
        <v>20000</v>
      </c>
    </row>
    <row r="6" spans="1:2" x14ac:dyDescent="0.2">
      <c r="A6" t="s">
        <v>4</v>
      </c>
      <c r="B6" s="2">
        <v>20000</v>
      </c>
    </row>
    <row r="7" spans="1:2" x14ac:dyDescent="0.2">
      <c r="A7" t="s">
        <v>5</v>
      </c>
      <c r="B7" s="2">
        <v>50000</v>
      </c>
    </row>
    <row r="8" spans="1:2" x14ac:dyDescent="0.2">
      <c r="A8" t="s">
        <v>6</v>
      </c>
      <c r="B8" s="2">
        <v>50000</v>
      </c>
    </row>
    <row r="9" spans="1:2" x14ac:dyDescent="0.2">
      <c r="A9" t="s">
        <v>7</v>
      </c>
      <c r="B9" s="2">
        <v>0</v>
      </c>
    </row>
    <row r="10" spans="1:2" x14ac:dyDescent="0.2">
      <c r="A10" t="s">
        <v>8</v>
      </c>
      <c r="B10" s="2">
        <v>70000</v>
      </c>
    </row>
    <row r="11" spans="1:2" x14ac:dyDescent="0.2">
      <c r="A11" t="s">
        <v>9</v>
      </c>
      <c r="B11" s="2">
        <v>4560</v>
      </c>
    </row>
    <row r="13" spans="1:2" x14ac:dyDescent="0.2">
      <c r="A13" s="1" t="s">
        <v>10</v>
      </c>
      <c r="B13" s="3">
        <f>SUM(B5:B12)</f>
        <v>214560</v>
      </c>
    </row>
    <row r="15" spans="1:2" x14ac:dyDescent="0.2">
      <c r="A15" s="1" t="s">
        <v>11</v>
      </c>
    </row>
    <row r="16" spans="1:2" x14ac:dyDescent="0.2">
      <c r="A16" t="s">
        <v>12</v>
      </c>
      <c r="B16" s="2">
        <v>119491.5</v>
      </c>
    </row>
    <row r="17" spans="1:2" x14ac:dyDescent="0.2">
      <c r="A17" t="s">
        <v>13</v>
      </c>
      <c r="B17" s="2">
        <v>10000</v>
      </c>
    </row>
    <row r="18" spans="1:2" x14ac:dyDescent="0.2">
      <c r="A18" t="s">
        <v>14</v>
      </c>
      <c r="B18" s="2">
        <v>1500</v>
      </c>
    </row>
    <row r="19" spans="1:2" x14ac:dyDescent="0.2">
      <c r="A19" t="s">
        <v>15</v>
      </c>
      <c r="B19" s="2">
        <v>3600</v>
      </c>
    </row>
    <row r="20" spans="1:2" x14ac:dyDescent="0.2">
      <c r="A20" t="s">
        <v>16</v>
      </c>
      <c r="B20" s="2">
        <v>0</v>
      </c>
    </row>
    <row r="21" spans="1:2" x14ac:dyDescent="0.2">
      <c r="A21" t="s">
        <v>17</v>
      </c>
      <c r="B21" s="2">
        <v>15000</v>
      </c>
    </row>
    <row r="22" spans="1:2" x14ac:dyDescent="0.2">
      <c r="A22" t="s">
        <v>18</v>
      </c>
      <c r="B22" s="2">
        <v>6000</v>
      </c>
    </row>
    <row r="23" spans="1:2" x14ac:dyDescent="0.2">
      <c r="A23" t="s">
        <v>19</v>
      </c>
      <c r="B23" s="2">
        <v>500</v>
      </c>
    </row>
    <row r="24" spans="1:2" x14ac:dyDescent="0.2">
      <c r="A24" t="s">
        <v>20</v>
      </c>
      <c r="B24" s="2">
        <v>0</v>
      </c>
    </row>
    <row r="25" spans="1:2" x14ac:dyDescent="0.2">
      <c r="A25" t="s">
        <v>21</v>
      </c>
      <c r="B25" s="2">
        <v>3000</v>
      </c>
    </row>
    <row r="26" spans="1:2" x14ac:dyDescent="0.2">
      <c r="A26" t="s">
        <v>22</v>
      </c>
      <c r="B26" s="2">
        <v>3600</v>
      </c>
    </row>
    <row r="27" spans="1:2" x14ac:dyDescent="0.2">
      <c r="A27" t="s">
        <v>23</v>
      </c>
      <c r="B27" s="2">
        <v>2500</v>
      </c>
    </row>
    <row r="28" spans="1:2" x14ac:dyDescent="0.2">
      <c r="A28" t="s">
        <v>24</v>
      </c>
      <c r="B28" s="2">
        <v>2500</v>
      </c>
    </row>
    <row r="29" spans="1:2" x14ac:dyDescent="0.2">
      <c r="A29" t="s">
        <v>25</v>
      </c>
      <c r="B29" s="2">
        <v>1500</v>
      </c>
    </row>
    <row r="30" spans="1:2" x14ac:dyDescent="0.2">
      <c r="A30" t="s">
        <v>26</v>
      </c>
      <c r="B30" s="2">
        <v>0</v>
      </c>
    </row>
    <row r="31" spans="1:2" x14ac:dyDescent="0.2">
      <c r="A31" t="s">
        <v>27</v>
      </c>
      <c r="B31" s="2">
        <v>2000</v>
      </c>
    </row>
    <row r="32" spans="1:2" x14ac:dyDescent="0.2">
      <c r="A32" t="s">
        <v>28</v>
      </c>
      <c r="B32" s="2">
        <v>6250</v>
      </c>
    </row>
    <row r="33" spans="1:2" x14ac:dyDescent="0.2">
      <c r="A33" t="s">
        <v>29</v>
      </c>
      <c r="B33" s="2">
        <v>3300</v>
      </c>
    </row>
    <row r="34" spans="1:2" x14ac:dyDescent="0.2">
      <c r="A34" t="s">
        <v>30</v>
      </c>
      <c r="B34" s="2">
        <v>3500</v>
      </c>
    </row>
    <row r="36" spans="1:2" x14ac:dyDescent="0.2">
      <c r="A36" s="1" t="s">
        <v>31</v>
      </c>
      <c r="B36" s="3">
        <f>SUM(B16:B35)</f>
        <v>184241.5</v>
      </c>
    </row>
    <row r="39" spans="1:2" x14ac:dyDescent="0.2">
      <c r="A39" s="1" t="s">
        <v>32</v>
      </c>
    </row>
    <row r="40" spans="1:2" x14ac:dyDescent="0.2">
      <c r="A40" t="s">
        <v>33</v>
      </c>
      <c r="B40" s="2">
        <v>10000</v>
      </c>
    </row>
    <row r="41" spans="1:2" x14ac:dyDescent="0.2">
      <c r="A41" t="s">
        <v>34</v>
      </c>
      <c r="B41" s="2">
        <v>4800</v>
      </c>
    </row>
    <row r="42" spans="1:2" x14ac:dyDescent="0.2">
      <c r="A42" t="s">
        <v>35</v>
      </c>
      <c r="B42" s="2">
        <v>8850</v>
      </c>
    </row>
    <row r="43" spans="1:2" x14ac:dyDescent="0.2">
      <c r="A43" t="s">
        <v>36</v>
      </c>
      <c r="B43" s="2">
        <v>5000</v>
      </c>
    </row>
    <row r="44" spans="1:2" x14ac:dyDescent="0.2">
      <c r="A44" t="s">
        <v>37</v>
      </c>
      <c r="B44" s="2">
        <v>1500</v>
      </c>
    </row>
    <row r="45" spans="1:2" x14ac:dyDescent="0.2">
      <c r="A45" t="s">
        <v>38</v>
      </c>
      <c r="B45" s="2">
        <v>375</v>
      </c>
    </row>
    <row r="47" spans="1:2" x14ac:dyDescent="0.2">
      <c r="A47" s="1" t="s">
        <v>39</v>
      </c>
      <c r="B47" s="3">
        <f>SUM(B40:B46)</f>
        <v>30525</v>
      </c>
    </row>
    <row r="50" spans="1:2" x14ac:dyDescent="0.2">
      <c r="A50" t="s">
        <v>40</v>
      </c>
      <c r="B50" s="3">
        <f>SUM(B47, B36)</f>
        <v>214766.5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2021-04-28T02:57:39Z</dcterms:created>
  <dcterms:modified xsi:type="dcterms:W3CDTF">2021-04-28T02:58:10Z</dcterms:modified>
</cp:coreProperties>
</file>