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r\Documents\HP PC Backup - 8-16-19\Documents\Jean\Non-Profit\NTFS\Treasury\Financial Summaries\"/>
    </mc:Choice>
  </mc:AlternateContent>
  <xr:revisionPtr revIDLastSave="0" documentId="13_ncr:1_{6603AB07-E4D9-46C9-8F10-648D315F00BC}" xr6:coauthVersionLast="47" xr6:coauthVersionMax="47" xr10:uidLastSave="{00000000-0000-0000-0000-000000000000}"/>
  <bookViews>
    <workbookView xWindow="19090" yWindow="-110" windowWidth="19420" windowHeight="10420" xr2:uid="{8388AD1E-B519-438F-8B10-2E39704B98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  <c r="D7" i="1"/>
  <c r="D15" i="1" l="1"/>
</calcChain>
</file>

<file path=xl/sharedStrings.xml><?xml version="1.0" encoding="utf-8"?>
<sst xmlns="http://schemas.openxmlformats.org/spreadsheetml/2006/main" count="17" uniqueCount="16">
  <si>
    <t>2023 Annual Budget - Proposed</t>
  </si>
  <si>
    <t>Revenues</t>
  </si>
  <si>
    <t>Categories</t>
  </si>
  <si>
    <t>2022 Actual</t>
  </si>
  <si>
    <t>2023 (proposed)</t>
  </si>
  <si>
    <t>Product Revenue</t>
  </si>
  <si>
    <t>Grants</t>
  </si>
  <si>
    <t>Individual Gifts and Contributions</t>
  </si>
  <si>
    <t>including Big Payback</t>
  </si>
  <si>
    <t>Total</t>
  </si>
  <si>
    <t>Expenses</t>
  </si>
  <si>
    <t>Insurance</t>
  </si>
  <si>
    <t>Reporting, Renewal and Permit Fees</t>
  </si>
  <si>
    <t>Materials and Supplies</t>
  </si>
  <si>
    <t>Miscellaneous/Other</t>
  </si>
  <si>
    <t>Consulting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</si>
</sst>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top"/>
    </xf>
    <xf numFmtId="164" fontId="3" fillId="0" borderId="0" xfId="1" applyNumberFormat="1" applyFont="1" applyAlignment="1">
      <alignment vertical="top"/>
    </xf>
    <xf numFmtId="15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vertical="top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64" fontId="4" fillId="0" borderId="0" xfId="1" applyNumberFormat="1" applyFont="1" applyAlignment="1">
      <alignment vertical="top"/>
    </xf>
    <xf numFmtId="0" fontId="3" fillId="3" borderId="1" xfId="0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3593-5F1A-454D-8C78-E07051D4675C}">
  <dimension ref="A1:D15"/>
  <sheetViews>
    <sheetView tabSelected="1" workbookViewId="0">
      <selection activeCell="A3" sqref="A3"/>
    </sheetView>
  </sheetViews>
  <sheetFormatPr defaultRowHeight="14.5" x14ac:dyDescent="0.35"/>
  <cols>
    <col min="1" max="1" width="43.6328125" customWidth="1"/>
    <col min="2" max="2" width="30.6328125" customWidth="1"/>
    <col min="3" max="4" width="15.6328125" customWidth="1"/>
  </cols>
  <sheetData>
    <row r="1" spans="1:4" ht="15.5" x14ac:dyDescent="0.35">
      <c r="A1" s="1" t="s">
        <v>0</v>
      </c>
      <c r="B1" s="1"/>
      <c r="C1" s="2"/>
      <c r="D1" s="2"/>
    </row>
    <row r="2" spans="1:4" ht="15.5" x14ac:dyDescent="0.35">
      <c r="A2" s="3">
        <v>44958</v>
      </c>
      <c r="B2" s="3"/>
      <c r="C2" s="2"/>
      <c r="D2" s="2"/>
    </row>
    <row r="3" spans="1:4" ht="31" x14ac:dyDescent="0.35">
      <c r="A3" s="4" t="s">
        <v>1</v>
      </c>
      <c r="B3" s="4" t="s">
        <v>2</v>
      </c>
      <c r="C3" s="5" t="s">
        <v>3</v>
      </c>
      <c r="D3" s="6" t="s">
        <v>4</v>
      </c>
    </row>
    <row r="4" spans="1:4" ht="15.5" x14ac:dyDescent="0.35">
      <c r="A4" s="7" t="s">
        <v>5</v>
      </c>
      <c r="B4" s="7"/>
      <c r="C4" s="8">
        <v>29392.5</v>
      </c>
      <c r="D4" s="8">
        <v>35000</v>
      </c>
    </row>
    <row r="5" spans="1:4" ht="15.5" x14ac:dyDescent="0.35">
      <c r="A5" s="7" t="s">
        <v>6</v>
      </c>
      <c r="B5" s="7"/>
      <c r="C5" s="8">
        <v>13798.3</v>
      </c>
      <c r="D5" s="8">
        <v>12000</v>
      </c>
    </row>
    <row r="6" spans="1:4" ht="15.5" x14ac:dyDescent="0.35">
      <c r="A6" s="7" t="s">
        <v>7</v>
      </c>
      <c r="B6" s="7" t="s">
        <v>8</v>
      </c>
      <c r="C6" s="8">
        <v>11507.92</v>
      </c>
      <c r="D6" s="8">
        <v>12000</v>
      </c>
    </row>
    <row r="7" spans="1:4" ht="15.5" x14ac:dyDescent="0.35">
      <c r="A7" s="9" t="s">
        <v>9</v>
      </c>
      <c r="B7" s="10"/>
      <c r="C7" s="8">
        <f>+C6+C5+C4</f>
        <v>54698.720000000001</v>
      </c>
      <c r="D7" s="8">
        <f>+D6+D5+D4</f>
        <v>59000</v>
      </c>
    </row>
    <row r="8" spans="1:4" ht="15.5" x14ac:dyDescent="0.35">
      <c r="A8" s="11"/>
      <c r="B8" s="11"/>
      <c r="C8" s="12"/>
      <c r="D8" s="12"/>
    </row>
    <row r="9" spans="1:4" ht="15.5" x14ac:dyDescent="0.35">
      <c r="A9" s="13" t="s">
        <v>10</v>
      </c>
      <c r="B9" s="13"/>
      <c r="C9" s="14"/>
      <c r="D9" s="14"/>
    </row>
    <row r="10" spans="1:4" ht="15.5" x14ac:dyDescent="0.35">
      <c r="A10" s="15" t="s">
        <v>11</v>
      </c>
      <c r="B10" s="15"/>
      <c r="C10" s="8">
        <v>2169</v>
      </c>
      <c r="D10" s="8">
        <v>2250</v>
      </c>
    </row>
    <row r="11" spans="1:4" ht="15.5" x14ac:dyDescent="0.35">
      <c r="A11" s="7" t="s">
        <v>12</v>
      </c>
      <c r="B11" s="7"/>
      <c r="C11" s="8">
        <v>348.67</v>
      </c>
      <c r="D11" s="8">
        <v>400</v>
      </c>
    </row>
    <row r="12" spans="1:4" ht="15.5" x14ac:dyDescent="0.35">
      <c r="A12" s="15" t="s">
        <v>13</v>
      </c>
      <c r="B12" s="15"/>
      <c r="C12" s="8">
        <v>35075.609999999993</v>
      </c>
      <c r="D12" s="8">
        <v>40000</v>
      </c>
    </row>
    <row r="13" spans="1:4" ht="15.5" x14ac:dyDescent="0.35">
      <c r="A13" s="15" t="s">
        <v>14</v>
      </c>
      <c r="B13" s="15"/>
      <c r="C13" s="8">
        <v>5972.2399999999961</v>
      </c>
      <c r="D13" s="8">
        <v>7375</v>
      </c>
    </row>
    <row r="14" spans="1:4" ht="15.5" x14ac:dyDescent="0.35">
      <c r="A14" s="15" t="s">
        <v>15</v>
      </c>
      <c r="B14" s="15"/>
      <c r="C14" s="8">
        <v>3312.5</v>
      </c>
      <c r="D14" s="8">
        <v>4800</v>
      </c>
    </row>
    <row r="15" spans="1:4" ht="15.5" x14ac:dyDescent="0.35">
      <c r="A15" s="16" t="s">
        <v>9</v>
      </c>
      <c r="B15" s="15"/>
      <c r="C15" s="8">
        <f>+C14+C13+C12+C11+C10</f>
        <v>46878.01999999999</v>
      </c>
      <c r="D15" s="8">
        <f>SUM(D10:D14)</f>
        <v>54825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Lauzon</dc:creator>
  <cp:lastModifiedBy>Jean Lauzon</cp:lastModifiedBy>
  <dcterms:created xsi:type="dcterms:W3CDTF">2023-07-15T19:47:09Z</dcterms:created>
  <dcterms:modified xsi:type="dcterms:W3CDTF">2023-07-15T19:51:00Z</dcterms:modified>
</cp:coreProperties>
</file>