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il\Desktop\"/>
    </mc:Choice>
  </mc:AlternateContent>
  <xr:revisionPtr revIDLastSave="0" documentId="8_{5729D847-FE0E-4C43-804E-9F21C7269E9B}" xr6:coauthVersionLast="47" xr6:coauthVersionMax="47" xr10:uidLastSave="{00000000-0000-0000-0000-000000000000}"/>
  <bookViews>
    <workbookView xWindow="20370" yWindow="-120" windowWidth="29040" windowHeight="15840" xr2:uid="{D97D12D0-F5E2-4C8A-BEC8-91DBB6F941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G22" i="1"/>
  <c r="F22" i="1"/>
  <c r="E22" i="1"/>
  <c r="D22" i="1"/>
  <c r="C22" i="1"/>
  <c r="B22" i="1"/>
  <c r="N21" i="1"/>
  <c r="N20" i="1"/>
  <c r="N19" i="1"/>
  <c r="N18" i="1"/>
  <c r="N17" i="1"/>
  <c r="N16" i="1"/>
  <c r="N15" i="1"/>
  <c r="N14" i="1"/>
  <c r="N22" i="1" s="1"/>
  <c r="N13" i="1"/>
  <c r="N12" i="1"/>
  <c r="M9" i="1"/>
  <c r="M24" i="1" s="1"/>
  <c r="L9" i="1"/>
  <c r="L24" i="1" s="1"/>
  <c r="K9" i="1"/>
  <c r="K24" i="1" s="1"/>
  <c r="J9" i="1"/>
  <c r="I9" i="1"/>
  <c r="I24" i="1" s="1"/>
  <c r="H9" i="1"/>
  <c r="H24" i="1" s="1"/>
  <c r="G9" i="1"/>
  <c r="G24" i="1" s="1"/>
  <c r="F9" i="1"/>
  <c r="E9" i="1"/>
  <c r="E24" i="1" s="1"/>
  <c r="D9" i="1"/>
  <c r="D24" i="1" s="1"/>
  <c r="C9" i="1"/>
  <c r="C24" i="1" s="1"/>
  <c r="B9" i="1"/>
  <c r="B24" i="1" s="1"/>
  <c r="N8" i="1"/>
  <c r="N7" i="1"/>
  <c r="N6" i="1"/>
  <c r="N5" i="1"/>
  <c r="N4" i="1"/>
  <c r="J24" i="1" l="1"/>
  <c r="F24" i="1"/>
  <c r="N9" i="1"/>
  <c r="N24" i="1" s="1"/>
</calcChain>
</file>

<file path=xl/sharedStrings.xml><?xml version="1.0" encoding="utf-8"?>
<sst xmlns="http://schemas.openxmlformats.org/spreadsheetml/2006/main" count="44" uniqueCount="31">
  <si>
    <t>2022 Deer Run Camps &amp; Retreats Budget</t>
  </si>
  <si>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</si>
  <si>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</si>
  <si>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</si>
  <si>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</si>
  <si>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</si>
  <si>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</si>
  <si>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</si>
  <si>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</si>
  <si>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</si>
  <si>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</si>
  <si>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</si>
  <si>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</si>
  <si>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</si>
  <si>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ANNUAL</t>
  </si>
  <si>
    <t>User Fees</t>
  </si>
  <si>
    <t>Program Related Sales</t>
  </si>
  <si>
    <t>Contributions</t>
  </si>
  <si>
    <t>Interest</t>
  </si>
  <si>
    <t>Other</t>
  </si>
  <si>
    <t>EXPENSES</t>
  </si>
  <si>
    <t>Admin</t>
  </si>
  <si>
    <t>Development</t>
  </si>
  <si>
    <t>Guest Relations</t>
  </si>
  <si>
    <t>Marketing</t>
  </si>
  <si>
    <t>Events</t>
  </si>
  <si>
    <t>Camps &amp; Rec</t>
  </si>
  <si>
    <t>Camp Store</t>
  </si>
  <si>
    <t>Housekeeping</t>
  </si>
  <si>
    <t>Food Service</t>
  </si>
  <si>
    <t>Building &amp; Grounds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</si>
</sst>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1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3" fillId="2" borderId="2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5652-06D5-481D-B1AB-BCDB8A196417}">
  <dimension ref="A1:N24"/>
  <sheetViews>
    <sheetView tabSelected="1" workbookViewId="0">
      <selection activeCell="C30" sqref="C30"/>
    </sheetView>
  </sheetViews>
  <sheetFormatPr defaultRowHeight="15" x14ac:dyDescent="0.25"/>
  <cols>
    <col min="1" max="1" width="21" bestFit="1" customWidth="1"/>
    <col min="5" max="5" width="10.28515625" bestFit="1" customWidth="1"/>
    <col min="7" max="7" width="9.5703125" bestFit="1" customWidth="1"/>
    <col min="8" max="8" width="10.140625" bestFit="1" customWidth="1"/>
    <col min="11" max="11" width="9.5703125" bestFit="1" customWidth="1"/>
    <col min="14" max="14" width="11.28515625" bestFit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25">
      <c r="A4" s="5" t="s">
        <v>15</v>
      </c>
      <c r="B4" s="6">
        <v>65000</v>
      </c>
      <c r="C4" s="6">
        <v>75000</v>
      </c>
      <c r="D4" s="6">
        <v>80000</v>
      </c>
      <c r="E4" s="6">
        <v>75000</v>
      </c>
      <c r="F4" s="6">
        <v>80000</v>
      </c>
      <c r="G4" s="6">
        <v>825000</v>
      </c>
      <c r="H4" s="6">
        <v>950000</v>
      </c>
      <c r="I4" s="6">
        <v>175000</v>
      </c>
      <c r="J4" s="6">
        <v>170000</v>
      </c>
      <c r="K4" s="6">
        <v>165000</v>
      </c>
      <c r="L4" s="6">
        <v>140000</v>
      </c>
      <c r="M4" s="6">
        <v>41000</v>
      </c>
      <c r="N4" s="7">
        <f t="shared" ref="N4:N9" si="0">SUM(B4:M4)</f>
        <v>2841000</v>
      </c>
    </row>
    <row r="5" spans="1:14" x14ac:dyDescent="0.25">
      <c r="A5" s="5" t="s">
        <v>16</v>
      </c>
      <c r="B5" s="6">
        <v>2000</v>
      </c>
      <c r="C5" s="6">
        <v>2000</v>
      </c>
      <c r="D5" s="6">
        <v>2000</v>
      </c>
      <c r="E5" s="6">
        <v>2000</v>
      </c>
      <c r="F5" s="6">
        <v>2000</v>
      </c>
      <c r="G5" s="6">
        <v>2000</v>
      </c>
      <c r="H5" s="6">
        <v>2000</v>
      </c>
      <c r="I5" s="6">
        <v>2000</v>
      </c>
      <c r="J5" s="6">
        <v>2000</v>
      </c>
      <c r="K5" s="6">
        <v>2000</v>
      </c>
      <c r="L5" s="6">
        <v>2000</v>
      </c>
      <c r="M5" s="6">
        <v>2000</v>
      </c>
      <c r="N5" s="7">
        <f t="shared" si="0"/>
        <v>24000</v>
      </c>
    </row>
    <row r="6" spans="1:14" x14ac:dyDescent="0.25">
      <c r="A6" s="5" t="s">
        <v>17</v>
      </c>
      <c r="B6" s="6">
        <v>30000</v>
      </c>
      <c r="C6" s="6">
        <v>30000</v>
      </c>
      <c r="D6" s="6">
        <v>30000</v>
      </c>
      <c r="E6" s="6">
        <v>40000</v>
      </c>
      <c r="F6" s="6">
        <v>60000</v>
      </c>
      <c r="G6" s="6">
        <v>60000</v>
      </c>
      <c r="H6" s="6">
        <v>60000</v>
      </c>
      <c r="I6" s="6">
        <v>60000</v>
      </c>
      <c r="J6" s="6">
        <v>60000</v>
      </c>
      <c r="K6" s="6">
        <v>360000</v>
      </c>
      <c r="L6" s="6">
        <v>60000</v>
      </c>
      <c r="M6" s="6">
        <v>150000</v>
      </c>
      <c r="N6" s="7">
        <f t="shared" si="0"/>
        <v>1000000</v>
      </c>
    </row>
    <row r="7" spans="1:14" x14ac:dyDescent="0.25">
      <c r="A7" s="5" t="s">
        <v>18</v>
      </c>
      <c r="B7" s="6">
        <v>200</v>
      </c>
      <c r="C7" s="6">
        <v>200</v>
      </c>
      <c r="D7" s="6">
        <v>200</v>
      </c>
      <c r="E7" s="6">
        <v>200</v>
      </c>
      <c r="F7" s="6">
        <v>200</v>
      </c>
      <c r="G7" s="6">
        <v>200</v>
      </c>
      <c r="H7" s="6">
        <v>200</v>
      </c>
      <c r="I7" s="6">
        <v>200</v>
      </c>
      <c r="J7" s="6">
        <v>200</v>
      </c>
      <c r="K7" s="6">
        <v>200</v>
      </c>
      <c r="L7" s="6">
        <v>200</v>
      </c>
      <c r="M7" s="6">
        <v>200</v>
      </c>
      <c r="N7" s="7">
        <f t="shared" si="0"/>
        <v>2400</v>
      </c>
    </row>
    <row r="8" spans="1:14" x14ac:dyDescent="0.25">
      <c r="A8" s="5" t="s">
        <v>19</v>
      </c>
      <c r="B8" s="6">
        <v>500</v>
      </c>
      <c r="C8" s="6">
        <v>500</v>
      </c>
      <c r="D8" s="6">
        <v>500</v>
      </c>
      <c r="E8" s="6">
        <v>500</v>
      </c>
      <c r="F8" s="6">
        <v>500</v>
      </c>
      <c r="G8" s="6">
        <v>500</v>
      </c>
      <c r="H8" s="6">
        <v>500</v>
      </c>
      <c r="I8" s="6">
        <v>500</v>
      </c>
      <c r="J8" s="6">
        <v>500</v>
      </c>
      <c r="K8" s="6">
        <v>500</v>
      </c>
      <c r="L8" s="6">
        <v>500</v>
      </c>
      <c r="M8" s="6">
        <v>500</v>
      </c>
      <c r="N8" s="7">
        <f t="shared" si="0"/>
        <v>6000</v>
      </c>
    </row>
    <row r="9" spans="1:14" x14ac:dyDescent="0.25">
      <c r="A9" s="8"/>
      <c r="B9" s="9">
        <f t="shared" ref="B9:M9" si="1">SUM(B4:B8)</f>
        <v>97700</v>
      </c>
      <c r="C9" s="9">
        <f t="shared" si="1"/>
        <v>107700</v>
      </c>
      <c r="D9" s="9">
        <f t="shared" si="1"/>
        <v>112700</v>
      </c>
      <c r="E9" s="9">
        <f t="shared" si="1"/>
        <v>117700</v>
      </c>
      <c r="F9" s="9">
        <f t="shared" si="1"/>
        <v>142700</v>
      </c>
      <c r="G9" s="9">
        <f t="shared" si="1"/>
        <v>887700</v>
      </c>
      <c r="H9" s="9">
        <f t="shared" si="1"/>
        <v>1012700</v>
      </c>
      <c r="I9" s="9">
        <f t="shared" si="1"/>
        <v>237700</v>
      </c>
      <c r="J9" s="9">
        <f t="shared" si="1"/>
        <v>232700</v>
      </c>
      <c r="K9" s="9">
        <f t="shared" si="1"/>
        <v>527700</v>
      </c>
      <c r="L9" s="9">
        <f t="shared" si="1"/>
        <v>202700</v>
      </c>
      <c r="M9" s="9">
        <f t="shared" si="1"/>
        <v>193700</v>
      </c>
      <c r="N9" s="10">
        <f t="shared" si="0"/>
        <v>3873400</v>
      </c>
    </row>
    <row r="10" spans="1:1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3" t="s">
        <v>20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</row>
    <row r="12" spans="1:14" x14ac:dyDescent="0.25">
      <c r="A12" s="5" t="s">
        <v>21</v>
      </c>
      <c r="B12" s="6">
        <v>30000</v>
      </c>
      <c r="C12" s="6">
        <v>30000</v>
      </c>
      <c r="D12" s="6">
        <v>40000</v>
      </c>
      <c r="E12" s="6">
        <v>49500</v>
      </c>
      <c r="F12" s="6">
        <v>50000</v>
      </c>
      <c r="G12" s="6">
        <v>60000</v>
      </c>
      <c r="H12" s="6">
        <v>38000</v>
      </c>
      <c r="I12" s="6">
        <v>32000</v>
      </c>
      <c r="J12" s="6">
        <v>30000</v>
      </c>
      <c r="K12" s="6">
        <v>44500</v>
      </c>
      <c r="L12" s="6">
        <v>41500</v>
      </c>
      <c r="M12" s="6">
        <v>29500</v>
      </c>
      <c r="N12" s="7">
        <f t="shared" ref="N12:N21" si="2">SUM(B12:M12)</f>
        <v>475000</v>
      </c>
    </row>
    <row r="13" spans="1:14" x14ac:dyDescent="0.25">
      <c r="A13" s="5" t="s">
        <v>22</v>
      </c>
      <c r="B13" s="6">
        <v>13000</v>
      </c>
      <c r="C13" s="6">
        <v>13000</v>
      </c>
      <c r="D13" s="6">
        <v>13000</v>
      </c>
      <c r="E13" s="6">
        <v>13000</v>
      </c>
      <c r="F13" s="6">
        <v>13000</v>
      </c>
      <c r="G13" s="6">
        <v>13000</v>
      </c>
      <c r="H13" s="6">
        <v>13000</v>
      </c>
      <c r="I13" s="6">
        <v>13000</v>
      </c>
      <c r="J13" s="6">
        <v>13000</v>
      </c>
      <c r="K13" s="6">
        <v>18000</v>
      </c>
      <c r="L13" s="6">
        <v>13000</v>
      </c>
      <c r="M13" s="6">
        <v>13000</v>
      </c>
      <c r="N13" s="7">
        <f t="shared" si="2"/>
        <v>161000</v>
      </c>
    </row>
    <row r="14" spans="1:14" x14ac:dyDescent="0.25">
      <c r="A14" s="5" t="s">
        <v>23</v>
      </c>
      <c r="B14" s="6">
        <v>15500</v>
      </c>
      <c r="C14" s="6">
        <v>15500</v>
      </c>
      <c r="D14" s="6">
        <v>15500</v>
      </c>
      <c r="E14" s="6">
        <v>15500</v>
      </c>
      <c r="F14" s="6">
        <v>16000</v>
      </c>
      <c r="G14" s="6">
        <v>17500</v>
      </c>
      <c r="H14" s="6">
        <v>17500</v>
      </c>
      <c r="I14" s="6">
        <v>16500</v>
      </c>
      <c r="J14" s="6">
        <v>16000</v>
      </c>
      <c r="K14" s="6">
        <v>16500</v>
      </c>
      <c r="L14" s="6">
        <v>15500</v>
      </c>
      <c r="M14" s="6">
        <v>15500</v>
      </c>
      <c r="N14" s="7">
        <f t="shared" si="2"/>
        <v>193000</v>
      </c>
    </row>
    <row r="15" spans="1:14" x14ac:dyDescent="0.25">
      <c r="A15" s="5" t="s">
        <v>24</v>
      </c>
      <c r="B15" s="6">
        <v>15000</v>
      </c>
      <c r="C15" s="6">
        <v>15000</v>
      </c>
      <c r="D15" s="6">
        <v>15000</v>
      </c>
      <c r="E15" s="6">
        <v>20000</v>
      </c>
      <c r="F15" s="6">
        <v>15000</v>
      </c>
      <c r="G15" s="6">
        <v>15000</v>
      </c>
      <c r="H15" s="6">
        <v>15000</v>
      </c>
      <c r="I15" s="6">
        <v>15000</v>
      </c>
      <c r="J15" s="6">
        <v>12000</v>
      </c>
      <c r="K15" s="6">
        <v>12000</v>
      </c>
      <c r="L15" s="6">
        <v>12000</v>
      </c>
      <c r="M15" s="6">
        <v>14000</v>
      </c>
      <c r="N15" s="7">
        <f t="shared" si="2"/>
        <v>175000</v>
      </c>
    </row>
    <row r="16" spans="1:14" x14ac:dyDescent="0.25">
      <c r="A16" s="5" t="s">
        <v>25</v>
      </c>
      <c r="B16" s="6">
        <v>500</v>
      </c>
      <c r="C16" s="6">
        <v>1200</v>
      </c>
      <c r="D16" s="6">
        <v>1200</v>
      </c>
      <c r="E16" s="6">
        <v>1500</v>
      </c>
      <c r="F16" s="6">
        <v>1500</v>
      </c>
      <c r="G16" s="6">
        <v>100</v>
      </c>
      <c r="H16" s="6">
        <v>100</v>
      </c>
      <c r="I16" s="6">
        <v>2000</v>
      </c>
      <c r="J16" s="6">
        <v>2000</v>
      </c>
      <c r="K16" s="6">
        <v>2000</v>
      </c>
      <c r="L16" s="6">
        <v>1200</v>
      </c>
      <c r="M16" s="6">
        <v>700</v>
      </c>
      <c r="N16" s="7">
        <f t="shared" si="2"/>
        <v>14000</v>
      </c>
    </row>
    <row r="17" spans="1:14" x14ac:dyDescent="0.25">
      <c r="A17" s="5" t="s">
        <v>26</v>
      </c>
      <c r="B17" s="6">
        <v>14000</v>
      </c>
      <c r="C17" s="6">
        <v>14000</v>
      </c>
      <c r="D17" s="6">
        <v>14000</v>
      </c>
      <c r="E17" s="6">
        <v>20000</v>
      </c>
      <c r="F17" s="6">
        <v>35000</v>
      </c>
      <c r="G17" s="6">
        <v>94000</v>
      </c>
      <c r="H17" s="6">
        <v>94000</v>
      </c>
      <c r="I17" s="6">
        <v>36000</v>
      </c>
      <c r="J17" s="6">
        <v>16000</v>
      </c>
      <c r="K17" s="6">
        <v>20000</v>
      </c>
      <c r="L17" s="6">
        <v>14000</v>
      </c>
      <c r="M17" s="6">
        <v>14000</v>
      </c>
      <c r="N17" s="7">
        <f t="shared" si="2"/>
        <v>385000</v>
      </c>
    </row>
    <row r="18" spans="1:14" x14ac:dyDescent="0.25">
      <c r="A18" s="5" t="s">
        <v>27</v>
      </c>
      <c r="B18" s="6">
        <v>5000</v>
      </c>
      <c r="C18" s="6">
        <v>200</v>
      </c>
      <c r="D18" s="6">
        <v>200</v>
      </c>
      <c r="E18" s="6">
        <v>25000</v>
      </c>
      <c r="F18" s="6">
        <v>6000</v>
      </c>
      <c r="G18" s="6">
        <v>6000</v>
      </c>
      <c r="H18" s="6">
        <v>6000</v>
      </c>
      <c r="I18" s="6">
        <v>6000</v>
      </c>
      <c r="J18" s="6">
        <v>200</v>
      </c>
      <c r="K18" s="6">
        <v>200</v>
      </c>
      <c r="L18" s="6">
        <v>100</v>
      </c>
      <c r="M18" s="6">
        <v>100</v>
      </c>
      <c r="N18" s="7">
        <f t="shared" si="2"/>
        <v>55000</v>
      </c>
    </row>
    <row r="19" spans="1:14" x14ac:dyDescent="0.25">
      <c r="A19" s="5" t="s">
        <v>28</v>
      </c>
      <c r="B19" s="6">
        <v>6500</v>
      </c>
      <c r="C19" s="6">
        <v>6500</v>
      </c>
      <c r="D19" s="6">
        <v>7000</v>
      </c>
      <c r="E19" s="6">
        <v>7500</v>
      </c>
      <c r="F19" s="6">
        <v>8500</v>
      </c>
      <c r="G19" s="6">
        <v>10000</v>
      </c>
      <c r="H19" s="6">
        <v>10000</v>
      </c>
      <c r="I19" s="6">
        <v>8500</v>
      </c>
      <c r="J19" s="6">
        <v>7500</v>
      </c>
      <c r="K19" s="6">
        <v>8000</v>
      </c>
      <c r="L19" s="6">
        <v>7000</v>
      </c>
      <c r="M19" s="6">
        <v>6000</v>
      </c>
      <c r="N19" s="7">
        <f t="shared" si="2"/>
        <v>93000</v>
      </c>
    </row>
    <row r="20" spans="1:14" x14ac:dyDescent="0.25">
      <c r="A20" s="5" t="s">
        <v>29</v>
      </c>
      <c r="B20" s="6">
        <v>20000</v>
      </c>
      <c r="C20" s="6">
        <v>20000</v>
      </c>
      <c r="D20" s="6">
        <v>25000</v>
      </c>
      <c r="E20" s="6">
        <v>30000</v>
      </c>
      <c r="F20" s="6">
        <v>35000</v>
      </c>
      <c r="G20" s="6">
        <v>75000</v>
      </c>
      <c r="H20" s="6">
        <v>75000</v>
      </c>
      <c r="I20" s="6">
        <v>65000</v>
      </c>
      <c r="J20" s="6">
        <v>35000</v>
      </c>
      <c r="K20" s="6">
        <v>40000</v>
      </c>
      <c r="L20" s="6">
        <v>25000</v>
      </c>
      <c r="M20" s="6">
        <v>15000</v>
      </c>
      <c r="N20" s="7">
        <f t="shared" si="2"/>
        <v>460000</v>
      </c>
    </row>
    <row r="21" spans="1:14" x14ac:dyDescent="0.25">
      <c r="A21" s="5" t="s">
        <v>30</v>
      </c>
      <c r="B21" s="6">
        <v>30000</v>
      </c>
      <c r="C21" s="6">
        <v>30000</v>
      </c>
      <c r="D21" s="6">
        <v>30000</v>
      </c>
      <c r="E21" s="6">
        <v>40000</v>
      </c>
      <c r="F21" s="6">
        <v>40000</v>
      </c>
      <c r="G21" s="6">
        <v>50000</v>
      </c>
      <c r="H21" s="6">
        <v>50000</v>
      </c>
      <c r="I21" s="6">
        <v>35000</v>
      </c>
      <c r="J21" s="6">
        <v>30000</v>
      </c>
      <c r="K21" s="6">
        <v>30000</v>
      </c>
      <c r="L21" s="6">
        <v>30000</v>
      </c>
      <c r="M21" s="6">
        <v>30000</v>
      </c>
      <c r="N21" s="7">
        <f t="shared" si="2"/>
        <v>425000</v>
      </c>
    </row>
    <row r="22" spans="1:14" x14ac:dyDescent="0.25">
      <c r="A22" s="8"/>
      <c r="B22" s="9">
        <f t="shared" ref="B22:N22" si="3">SUM(B12:B21)</f>
        <v>149500</v>
      </c>
      <c r="C22" s="9">
        <f t="shared" si="3"/>
        <v>145400</v>
      </c>
      <c r="D22" s="9">
        <f t="shared" si="3"/>
        <v>160900</v>
      </c>
      <c r="E22" s="9">
        <f t="shared" si="3"/>
        <v>222000</v>
      </c>
      <c r="F22" s="9">
        <f t="shared" si="3"/>
        <v>220000</v>
      </c>
      <c r="G22" s="9">
        <f t="shared" si="3"/>
        <v>340600</v>
      </c>
      <c r="H22" s="9">
        <f t="shared" si="3"/>
        <v>318600</v>
      </c>
      <c r="I22" s="9">
        <f t="shared" si="3"/>
        <v>229000</v>
      </c>
      <c r="J22" s="9">
        <f t="shared" si="3"/>
        <v>161700</v>
      </c>
      <c r="K22" s="9">
        <f t="shared" si="3"/>
        <v>191200</v>
      </c>
      <c r="L22" s="9">
        <f t="shared" si="3"/>
        <v>159300</v>
      </c>
      <c r="M22" s="9">
        <f t="shared" si="3"/>
        <v>137800</v>
      </c>
      <c r="N22" s="10">
        <f t="shared" si="3"/>
        <v>2436000</v>
      </c>
    </row>
    <row r="23" spans="1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.75" x14ac:dyDescent="0.25">
      <c r="A24" s="11"/>
      <c r="B24" s="12">
        <f t="shared" ref="B24:N24" si="4">SUM(B9-B22)</f>
        <v>-51800</v>
      </c>
      <c r="C24" s="12">
        <f t="shared" si="4"/>
        <v>-37700</v>
      </c>
      <c r="D24" s="12">
        <f t="shared" si="4"/>
        <v>-48200</v>
      </c>
      <c r="E24" s="12">
        <f t="shared" si="4"/>
        <v>-104300</v>
      </c>
      <c r="F24" s="12">
        <f t="shared" si="4"/>
        <v>-77300</v>
      </c>
      <c r="G24" s="13">
        <f t="shared" si="4"/>
        <v>547100</v>
      </c>
      <c r="H24" s="13">
        <f t="shared" si="4"/>
        <v>694100</v>
      </c>
      <c r="I24" s="13">
        <f t="shared" si="4"/>
        <v>8700</v>
      </c>
      <c r="J24" s="13">
        <f t="shared" si="4"/>
        <v>71000</v>
      </c>
      <c r="K24" s="13">
        <f t="shared" si="4"/>
        <v>336500</v>
      </c>
      <c r="L24" s="13">
        <f t="shared" si="4"/>
        <v>43400</v>
      </c>
      <c r="M24" s="13">
        <f t="shared" si="4"/>
        <v>55900</v>
      </c>
      <c r="N24" s="14">
        <f t="shared" si="4"/>
        <v>1437400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April</cp:lastModifiedBy>
  <dcterms:created xsi:type="dcterms:W3CDTF">2022-03-31T16:40:28Z</dcterms:created>
  <dcterms:modified xsi:type="dcterms:W3CDTF">2022-03-31T16:41:41Z</dcterms:modified>
</cp:coreProperties>
</file>