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2021" sheetId="1" r:id="rId4"/>
    <sheet state="visible" name="Copy of Budget 2022" sheetId="2" r:id="rId5"/>
  </sheets>
  <definedNames/>
  <calcPr/>
</workbook>
</file>

<file path=xl/sharedStrings.xml><?xml version="1.0" encoding="utf-8"?>
<sst xmlns="http://schemas.openxmlformats.org/spreadsheetml/2006/main" count="28" uniqueCount="15">
  <si>
    <t>Budget FY 2021 Jan.1 -Dec.31 2021</t>
  </si>
  <si>
    <t>Expenses</t>
  </si>
  <si>
    <t>Program Services</t>
  </si>
  <si>
    <t>Administrative</t>
  </si>
  <si>
    <t>Fund Raising</t>
  </si>
  <si>
    <t>Other</t>
  </si>
  <si>
    <t>Total Expenses</t>
  </si>
  <si>
    <t>Revenue</t>
  </si>
  <si>
    <t>Direct/Indirect Public Contributions</t>
  </si>
  <si>
    <t>Grants</t>
  </si>
  <si>
    <t>Public Events</t>
  </si>
  <si>
    <t>Other Revenue</t>
  </si>
  <si>
    <t>Total Revenue</t>
  </si>
  <si>
    <t>Total Excess/Defecit</t>
  </si>
  <si>
    <t xml:space="preserve">Budget FY Jan.1 -Dec.31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</si>
</sst>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color theme="1"/>
      <name val="Arial"/>
      <scheme val="minor"/>
    </font>
    <font>
      <b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FF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1" fillId="0" fontId="1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0" fillId="0" fontId="3" numFmtId="164" xfId="0" applyAlignment="1" applyFont="1" applyNumberFormat="1">
      <alignment readingOrder="0"/>
    </xf>
    <xf borderId="0" fillId="0" fontId="2" numFmtId="164" xfId="0" applyAlignment="1" applyFont="1" applyNumberFormat="1">
      <alignment shrinkToFit="0" vertical="bottom" wrapText="0"/>
    </xf>
    <xf borderId="0" fillId="0" fontId="3" numFmtId="164" xfId="0" applyFont="1" applyNumberFormat="1"/>
    <xf borderId="0" fillId="0" fontId="4" numFmtId="0" xfId="0" applyAlignment="1" applyFont="1">
      <alignment readingOrder="0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90750" cy="12096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90750" cy="12096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9.63"/>
    <col customWidth="1" min="2" max="2" width="15.13"/>
  </cols>
  <sheetData>
    <row r="1" ht="95.25" customHeight="1">
      <c r="A1" s="1"/>
      <c r="C1" s="2"/>
    </row>
    <row r="2">
      <c r="A2" s="1" t="s">
        <v>0</v>
      </c>
      <c r="B2" s="2">
        <v>2020.0</v>
      </c>
      <c r="C2" s="2">
        <v>2021.0</v>
      </c>
      <c r="D2" s="3">
        <v>2022.0</v>
      </c>
    </row>
    <row r="3">
      <c r="A3" s="4" t="s">
        <v>1</v>
      </c>
      <c r="B3" s="5"/>
      <c r="C3" s="5"/>
    </row>
    <row r="4">
      <c r="A4" s="2" t="s">
        <v>2</v>
      </c>
      <c r="B4" s="6">
        <v>7616.0</v>
      </c>
      <c r="C4" s="7">
        <v>10000.0</v>
      </c>
      <c r="D4" s="8">
        <v>80000.0</v>
      </c>
    </row>
    <row r="5">
      <c r="A5" s="2" t="s">
        <v>3</v>
      </c>
      <c r="B5" s="6">
        <v>2822.0</v>
      </c>
      <c r="C5" s="7">
        <v>3000.0</v>
      </c>
      <c r="D5" s="8">
        <v>80000.0</v>
      </c>
    </row>
    <row r="6">
      <c r="A6" s="2" t="s">
        <v>4</v>
      </c>
      <c r="B6" s="6">
        <v>9014.0</v>
      </c>
      <c r="C6" s="7">
        <v>10000.0</v>
      </c>
      <c r="D6" s="8">
        <v>15000.0</v>
      </c>
    </row>
    <row r="7">
      <c r="A7" s="2" t="s">
        <v>5</v>
      </c>
      <c r="B7" s="6">
        <v>663.0</v>
      </c>
      <c r="C7" s="7">
        <v>1000.0</v>
      </c>
      <c r="D7" s="8">
        <v>1000.0</v>
      </c>
    </row>
    <row r="8">
      <c r="A8" s="5"/>
      <c r="B8" s="5"/>
      <c r="C8" s="9"/>
      <c r="D8" s="10"/>
    </row>
    <row r="9">
      <c r="A9" s="2" t="s">
        <v>6</v>
      </c>
      <c r="B9" s="6">
        <v>20115.0</v>
      </c>
      <c r="C9" s="9">
        <f t="shared" ref="C9:D9" si="1">SUM(C4:C7)</f>
        <v>24000</v>
      </c>
      <c r="D9" s="10">
        <f t="shared" si="1"/>
        <v>176000</v>
      </c>
    </row>
    <row r="10">
      <c r="A10" s="5"/>
      <c r="B10" s="5"/>
      <c r="C10" s="9"/>
      <c r="D10" s="10"/>
    </row>
    <row r="11">
      <c r="A11" s="4" t="s">
        <v>7</v>
      </c>
      <c r="B11" s="5"/>
      <c r="C11" s="9"/>
      <c r="D11" s="10"/>
    </row>
    <row r="12">
      <c r="A12" s="2" t="s">
        <v>8</v>
      </c>
      <c r="B12" s="6">
        <v>19861.0</v>
      </c>
      <c r="C12" s="7">
        <v>10000.0</v>
      </c>
      <c r="D12" s="8">
        <v>25000.0</v>
      </c>
    </row>
    <row r="13">
      <c r="A13" s="2" t="s">
        <v>9</v>
      </c>
      <c r="B13" s="5"/>
      <c r="C13" s="7">
        <v>5000.0</v>
      </c>
      <c r="D13" s="8">
        <v>125000.0</v>
      </c>
    </row>
    <row r="14">
      <c r="A14" s="2" t="s">
        <v>10</v>
      </c>
      <c r="B14" s="5"/>
      <c r="C14" s="7">
        <v>10000.0</v>
      </c>
      <c r="D14" s="8">
        <v>20000.0</v>
      </c>
    </row>
    <row r="15">
      <c r="A15" s="2" t="s">
        <v>11</v>
      </c>
      <c r="B15" s="5"/>
      <c r="C15" s="7">
        <v>1000.0</v>
      </c>
      <c r="D15" s="8">
        <v>10000.0</v>
      </c>
    </row>
    <row r="16">
      <c r="A16" s="11" t="s">
        <v>12</v>
      </c>
      <c r="C16" s="10">
        <f t="shared" ref="C16:D16" si="2">SUM(C12:C15)</f>
        <v>26000</v>
      </c>
      <c r="D16" s="10">
        <f t="shared" si="2"/>
        <v>180000</v>
      </c>
    </row>
    <row r="17">
      <c r="A17" s="3" t="s">
        <v>13</v>
      </c>
      <c r="B17" s="12">
        <f>sum(B12-B9)</f>
        <v>-254</v>
      </c>
      <c r="C17" s="10">
        <f t="shared" ref="C17:D17" si="3">sum(C16-C9)</f>
        <v>2000</v>
      </c>
      <c r="D17" s="10">
        <f t="shared" si="3"/>
        <v>4000</v>
      </c>
    </row>
  </sheetData>
  <mergeCells count="1">
    <mergeCell ref="A1:B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9.63"/>
    <col customWidth="1" min="2" max="2" width="15.13"/>
  </cols>
  <sheetData>
    <row r="1" ht="95.25" customHeight="1">
      <c r="A1" s="1"/>
      <c r="C1" s="2"/>
    </row>
    <row r="2">
      <c r="A2" s="1" t="s">
        <v>14</v>
      </c>
      <c r="B2" s="2">
        <v>2020.0</v>
      </c>
      <c r="C2" s="2">
        <v>2021.0</v>
      </c>
      <c r="D2" s="3">
        <v>2022.0</v>
      </c>
      <c r="E2" s="3">
        <v>2023.0</v>
      </c>
    </row>
    <row r="3">
      <c r="A3" s="4" t="s">
        <v>1</v>
      </c>
      <c r="B3" s="5"/>
      <c r="C3" s="5"/>
    </row>
    <row r="4">
      <c r="A4" s="2" t="s">
        <v>2</v>
      </c>
      <c r="B4" s="6">
        <v>7616.0</v>
      </c>
      <c r="C4" s="7">
        <v>10000.0</v>
      </c>
      <c r="D4" s="8">
        <v>80000.0</v>
      </c>
      <c r="E4" s="8">
        <v>13500.0</v>
      </c>
    </row>
    <row r="5">
      <c r="A5" s="2" t="s">
        <v>3</v>
      </c>
      <c r="B5" s="6">
        <v>2822.0</v>
      </c>
      <c r="C5" s="7">
        <v>3000.0</v>
      </c>
      <c r="D5" s="8">
        <v>80000.0</v>
      </c>
      <c r="E5" s="8">
        <v>7500.0</v>
      </c>
    </row>
    <row r="6">
      <c r="A6" s="2" t="s">
        <v>4</v>
      </c>
      <c r="B6" s="6">
        <v>9014.0</v>
      </c>
      <c r="C6" s="7">
        <v>10000.0</v>
      </c>
      <c r="D6" s="8">
        <v>15000.0</v>
      </c>
      <c r="E6" s="8">
        <v>8500.0</v>
      </c>
    </row>
    <row r="7">
      <c r="A7" s="2" t="s">
        <v>5</v>
      </c>
      <c r="B7" s="6">
        <v>663.0</v>
      </c>
      <c r="C7" s="7">
        <v>1000.0</v>
      </c>
      <c r="D7" s="8">
        <v>1000.0</v>
      </c>
      <c r="E7" s="8"/>
    </row>
    <row r="8">
      <c r="A8" s="5"/>
      <c r="B8" s="5"/>
      <c r="C8" s="9"/>
      <c r="D8" s="10"/>
    </row>
    <row r="9">
      <c r="A9" s="2" t="s">
        <v>6</v>
      </c>
      <c r="B9" s="6">
        <v>20115.0</v>
      </c>
      <c r="C9" s="9">
        <f t="shared" ref="C9:D9" si="1">SUM(C4:C7)</f>
        <v>24000</v>
      </c>
      <c r="D9" s="10">
        <f t="shared" si="1"/>
        <v>176000</v>
      </c>
      <c r="E9" s="10">
        <f>sum(E4:E6)</f>
        <v>29500</v>
      </c>
    </row>
    <row r="10">
      <c r="A10" s="5"/>
      <c r="B10" s="5"/>
      <c r="C10" s="9"/>
      <c r="D10" s="10"/>
    </row>
    <row r="11">
      <c r="A11" s="4" t="s">
        <v>7</v>
      </c>
      <c r="B11" s="5"/>
      <c r="C11" s="9"/>
      <c r="D11" s="10"/>
    </row>
    <row r="12">
      <c r="A12" s="2" t="s">
        <v>8</v>
      </c>
      <c r="B12" s="6">
        <v>19861.0</v>
      </c>
      <c r="C12" s="7">
        <v>10000.0</v>
      </c>
      <c r="D12" s="8">
        <v>25000.0</v>
      </c>
      <c r="E12" s="8">
        <v>37000.0</v>
      </c>
    </row>
    <row r="13">
      <c r="A13" s="2" t="s">
        <v>9</v>
      </c>
      <c r="B13" s="5"/>
      <c r="C13" s="7">
        <v>5000.0</v>
      </c>
      <c r="D13" s="8">
        <v>125000.0</v>
      </c>
      <c r="E13" s="8">
        <v>750.0</v>
      </c>
    </row>
    <row r="14">
      <c r="A14" s="2" t="s">
        <v>10</v>
      </c>
      <c r="B14" s="5"/>
      <c r="C14" s="7">
        <v>10000.0</v>
      </c>
      <c r="D14" s="8">
        <v>20000.0</v>
      </c>
      <c r="E14" s="8">
        <v>3500.0</v>
      </c>
    </row>
    <row r="15">
      <c r="A15" s="2" t="s">
        <v>11</v>
      </c>
      <c r="B15" s="5"/>
      <c r="C15" s="7">
        <v>1000.0</v>
      </c>
      <c r="D15" s="8">
        <v>10000.0</v>
      </c>
      <c r="E15" s="8">
        <v>200.0</v>
      </c>
    </row>
    <row r="16">
      <c r="A16" s="11" t="s">
        <v>12</v>
      </c>
      <c r="C16" s="10">
        <f t="shared" ref="C16:D16" si="2">SUM(C12:C15)</f>
        <v>26000</v>
      </c>
      <c r="D16" s="10">
        <f t="shared" si="2"/>
        <v>180000</v>
      </c>
      <c r="E16" s="10">
        <f>sum(E12:E15)</f>
        <v>41450</v>
      </c>
    </row>
    <row r="17">
      <c r="A17" s="3" t="s">
        <v>13</v>
      </c>
      <c r="B17" s="12">
        <f>sum(B12-B9)</f>
        <v>-254</v>
      </c>
      <c r="C17" s="10">
        <f t="shared" ref="C17:E17" si="3">sum(C16-C9)</f>
        <v>2000</v>
      </c>
      <c r="D17" s="10">
        <f t="shared" si="3"/>
        <v>4000</v>
      </c>
      <c r="E17" s="10">
        <f t="shared" si="3"/>
        <v>11950</v>
      </c>
    </row>
  </sheetData>
  <mergeCells count="1">
    <mergeCell ref="A1:B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