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het\OneDrive\Desktop\Documents\HH 2023 Budget\"/>
    </mc:Choice>
  </mc:AlternateContent>
  <xr:revisionPtr revIDLastSave="0" documentId="13_ncr:1_{E86E200E-6E43-4A45-BE6B-4A17DC7DBCE8}" xr6:coauthVersionLast="47" xr6:coauthVersionMax="47" xr10:uidLastSave="{00000000-0000-0000-0000-000000000000}"/>
  <bookViews>
    <workbookView xWindow="2196" yWindow="2196" windowWidth="17280" windowHeight="8964" xr2:uid="{E7E91D06-9C3A-4430-AE98-D4C122E56F33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2" l="1"/>
</calcChain>
</file>

<file path=xl/sharedStrings.xml><?xml version="1.0" encoding="utf-8"?>
<sst xmlns="http://schemas.openxmlformats.org/spreadsheetml/2006/main" count="68" uniqueCount="68">
  <si>
    <t>Net Income</t>
  </si>
  <si>
    <t xml:space="preserve">   72020 Depr Exp - Computer &amp; Software</t>
  </si>
  <si>
    <t>Net Operating Income</t>
  </si>
  <si>
    <t>Total Expenses</t>
  </si>
  <si>
    <t xml:space="preserve">   67605 Gifts</t>
  </si>
  <si>
    <t xml:space="preserve">   67320 Credit Card Processing Fees</t>
  </si>
  <si>
    <t xml:space="preserve">   67310 Bank Charges</t>
  </si>
  <si>
    <t xml:space="preserve">   67110 Licenses &amp; Taxes</t>
  </si>
  <si>
    <t xml:space="preserve">   66140 Staff Phone Expense</t>
  </si>
  <si>
    <t xml:space="preserve">   65112 Fundraising Activities- Event Supplies</t>
  </si>
  <si>
    <t xml:space="preserve">   65107 Other</t>
  </si>
  <si>
    <t xml:space="preserve">   65105 Printing and Copying</t>
  </si>
  <si>
    <t xml:space="preserve">   65102 Services - Participant Benefits</t>
  </si>
  <si>
    <t xml:space="preserve">   64225 Marketing - Printing</t>
  </si>
  <si>
    <t xml:space="preserve">   64205 Website/Domain Services</t>
  </si>
  <si>
    <t xml:space="preserve">   63230 Utilities - Water &amp; Sewer</t>
  </si>
  <si>
    <t xml:space="preserve">   63220 Utilities - Gas &amp; Electric</t>
  </si>
  <si>
    <t xml:space="preserve">   63215 Utilities - Cable &amp; Internet</t>
  </si>
  <si>
    <t xml:space="preserve">   63210 Repairs &amp; Maintenance</t>
  </si>
  <si>
    <t xml:space="preserve">   63200 Rent - Facility</t>
  </si>
  <si>
    <t xml:space="preserve">   63150 Meals and Entertainment</t>
  </si>
  <si>
    <t xml:space="preserve">   63120 Travel - Lodging</t>
  </si>
  <si>
    <t xml:space="preserve">   62150 Contract Services - Pest Control</t>
  </si>
  <si>
    <t xml:space="preserve">   62140 Contract Services - IT Services</t>
  </si>
  <si>
    <t xml:space="preserve">   62132 Grant Writing</t>
  </si>
  <si>
    <t xml:space="preserve">   62130 Legal Fees</t>
  </si>
  <si>
    <t xml:space="preserve">   62105 Payroll Processing Fees</t>
  </si>
  <si>
    <t xml:space="preserve">   61360 Insurance - Workers Comp</t>
  </si>
  <si>
    <t xml:space="preserve">   61210 Payroll Taxes - FICA</t>
  </si>
  <si>
    <t xml:space="preserve">   61100 Salaries</t>
  </si>
  <si>
    <t xml:space="preserve">   51160 General House Expense and Supplies</t>
  </si>
  <si>
    <t>Expenses</t>
  </si>
  <si>
    <t>Total Income</t>
  </si>
  <si>
    <t xml:space="preserve">   42090 Unrestricted Foundation Grants</t>
  </si>
  <si>
    <t xml:space="preserve">   42030 General Donations</t>
  </si>
  <si>
    <t xml:space="preserve">   42015 Restricted Foundation Grants</t>
  </si>
  <si>
    <t xml:space="preserve">   42000 Fundraising Activities</t>
  </si>
  <si>
    <t xml:space="preserve">   41120 Monthly Pledgers</t>
  </si>
  <si>
    <t>Income</t>
  </si>
  <si>
    <r>
      <t xml:space="preserve">   41110 </t>
    </r>
    <r>
      <rPr>
        <b/>
        <sz val="8"/>
        <rFont val="Arial"/>
        <family val="2"/>
      </rPr>
      <t xml:space="preserve">Participant Program Fees </t>
    </r>
  </si>
  <si>
    <r>
      <t xml:space="preserve">   42005 </t>
    </r>
    <r>
      <rPr>
        <b/>
        <sz val="8"/>
        <rFont val="Arial"/>
        <family val="2"/>
      </rPr>
      <t>The Big Payback</t>
    </r>
  </si>
  <si>
    <r>
      <rPr>
        <b/>
        <sz val="8"/>
        <rFont val="Arial"/>
        <family val="2"/>
      </rPr>
      <t xml:space="preserve">(new acct)   IRA Match </t>
    </r>
    <r>
      <rPr>
        <b/>
        <sz val="8"/>
        <color rgb="FFFF0000"/>
        <rFont val="Arial"/>
        <family val="2"/>
      </rPr>
      <t xml:space="preserve"> </t>
    </r>
  </si>
  <si>
    <r>
      <t xml:space="preserve">  </t>
    </r>
    <r>
      <rPr>
        <b/>
        <sz val="8"/>
        <rFont val="Arial"/>
        <family val="2"/>
      </rPr>
      <t xml:space="preserve"> 62120 Accounting &amp; Tax Services </t>
    </r>
  </si>
  <si>
    <r>
      <t xml:space="preserve">  </t>
    </r>
    <r>
      <rPr>
        <b/>
        <sz val="8"/>
        <rFont val="Arial"/>
        <family val="2"/>
      </rPr>
      <t xml:space="preserve"> 62125</t>
    </r>
    <r>
      <rPr>
        <b/>
        <sz val="8"/>
        <color rgb="FFFF0000"/>
        <rFont val="Arial"/>
        <family val="2"/>
      </rPr>
      <t xml:space="preserve"> </t>
    </r>
    <r>
      <rPr>
        <b/>
        <sz val="8"/>
        <rFont val="Arial"/>
        <family val="2"/>
      </rPr>
      <t>Therapeudic Services</t>
    </r>
    <r>
      <rPr>
        <b/>
        <sz val="8"/>
        <color rgb="FFFF0000"/>
        <rFont val="Arial"/>
        <family val="2"/>
      </rPr>
      <t xml:space="preserve"> </t>
    </r>
  </si>
  <si>
    <r>
      <t xml:space="preserve">  </t>
    </r>
    <r>
      <rPr>
        <b/>
        <sz val="8"/>
        <rFont val="Arial"/>
        <family val="2"/>
      </rPr>
      <t xml:space="preserve"> 62165 Psychiatric Care</t>
    </r>
  </si>
  <si>
    <r>
      <t xml:space="preserve">   62166 </t>
    </r>
    <r>
      <rPr>
        <b/>
        <sz val="8"/>
        <rFont val="Arial"/>
        <family val="2"/>
      </rPr>
      <t xml:space="preserve">Vocational Training &amp; Stipend </t>
    </r>
  </si>
  <si>
    <r>
      <t xml:space="preserve">   </t>
    </r>
    <r>
      <rPr>
        <b/>
        <sz val="8"/>
        <rFont val="Arial"/>
        <family val="2"/>
      </rPr>
      <t xml:space="preserve"> (new acct) - Clinical Supervision</t>
    </r>
    <r>
      <rPr>
        <b/>
        <sz val="8"/>
        <color rgb="FFFF0000"/>
        <rFont val="Arial"/>
        <family val="2"/>
      </rPr>
      <t xml:space="preserve"> </t>
    </r>
  </si>
  <si>
    <r>
      <t xml:space="preserve">   63130 </t>
    </r>
    <r>
      <rPr>
        <b/>
        <sz val="8"/>
        <rFont val="Arial"/>
        <family val="2"/>
      </rPr>
      <t>Transportation</t>
    </r>
  </si>
  <si>
    <r>
      <t xml:space="preserve">   63195</t>
    </r>
    <r>
      <rPr>
        <b/>
        <sz val="8"/>
        <color rgb="FFFF0000"/>
        <rFont val="Arial"/>
        <family val="2"/>
      </rPr>
      <t xml:space="preserve"> </t>
    </r>
    <r>
      <rPr>
        <b/>
        <sz val="8"/>
        <rFont val="Arial"/>
        <family val="2"/>
      </rPr>
      <t>Drug Screens &amp; Labs</t>
    </r>
  </si>
  <si>
    <t xml:space="preserve">   64220 Marketing- Social Media/SEO/Email </t>
  </si>
  <si>
    <r>
      <t xml:space="preserve">   64230 Conference &amp; Educatio</t>
    </r>
    <r>
      <rPr>
        <b/>
        <sz val="8"/>
        <rFont val="Arial"/>
        <family val="2"/>
      </rPr>
      <t xml:space="preserve">n (LADAC) </t>
    </r>
  </si>
  <si>
    <r>
      <t xml:space="preserve">   65100 Postag</t>
    </r>
    <r>
      <rPr>
        <b/>
        <sz val="8"/>
        <rFont val="Arial"/>
        <family val="2"/>
      </rPr>
      <t>e &amp; Shipping</t>
    </r>
    <r>
      <rPr>
        <b/>
        <sz val="8"/>
        <color rgb="FFFF0000"/>
        <rFont val="Arial"/>
        <family val="2"/>
      </rPr>
      <t xml:space="preserve"> </t>
    </r>
  </si>
  <si>
    <t xml:space="preserve"> (new acct) Services - Medical &amp; Dental</t>
  </si>
  <si>
    <t xml:space="preserve">   65110 OfficeSupplies &amp; Equipment (revised)</t>
  </si>
  <si>
    <r>
      <t xml:space="preserve">   67400 Dues and Subs inclding </t>
    </r>
    <r>
      <rPr>
        <b/>
        <sz val="8"/>
        <rFont val="Arial"/>
        <family val="2"/>
      </rPr>
      <t xml:space="preserve"> software</t>
    </r>
    <r>
      <rPr>
        <b/>
        <sz val="8"/>
        <color rgb="FFFF0000"/>
        <rFont val="Arial"/>
        <family val="2"/>
      </rPr>
      <t xml:space="preserve"> </t>
    </r>
  </si>
  <si>
    <t xml:space="preserve">   67220 Insurance - General Liability and D&amp;O</t>
  </si>
  <si>
    <t>Healing Housing, Inc.</t>
  </si>
  <si>
    <t>Projected 12/31/22 Cash Balance</t>
  </si>
  <si>
    <t>Projected 2023 net income</t>
  </si>
  <si>
    <t>Add non-cash expense (depreciation)</t>
  </si>
  <si>
    <r>
      <t xml:space="preserve">      </t>
    </r>
    <r>
      <rPr>
        <b/>
        <sz val="11"/>
        <color rgb="FF000000"/>
        <rFont val="Calibri"/>
        <family val="2"/>
        <scheme val="minor"/>
      </rPr>
      <t xml:space="preserve"> Projected 2023 Cash Flow</t>
    </r>
  </si>
  <si>
    <t>Projected 12/31/2023 Cash Balance</t>
  </si>
  <si>
    <t>Projectd 2023 Budget  &amp; Cash Flow*</t>
  </si>
  <si>
    <t xml:space="preserve">* Given only a minimal number of non-cash items Healing Housing's income statement closely approximates its  </t>
  </si>
  <si>
    <t>cash flow.  Note that due to timing the projected 2023 cash flow  statement does not yet reflect the approx.</t>
  </si>
  <si>
    <t xml:space="preserve">cost ($240,000) of the fire sprinkler system for the two houses discussed in the application.  So as to not overly </t>
  </si>
  <si>
    <t>tax the operating funds HH has obtained a $240,000 draw-down line of credit from Pinnacle Bank to use if</t>
  </si>
  <si>
    <t xml:space="preserve">needed for some or all of that cost.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</si>
</sst>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2" fillId="2" borderId="0" xfId="1" applyFont="1" applyFill="1" applyAlignment="1">
      <alignment horizontal="left" wrapText="1"/>
    </xf>
    <xf numFmtId="41" fontId="0" fillId="0" borderId="0" xfId="0" applyNumberFormat="1"/>
    <xf numFmtId="0" fontId="5" fillId="0" borderId="0" xfId="0" applyFont="1"/>
    <xf numFmtId="41" fontId="6" fillId="0" borderId="0" xfId="0" applyNumberFormat="1" applyFont="1"/>
    <xf numFmtId="41" fontId="6" fillId="0" borderId="0" xfId="0" applyNumberFormat="1" applyFont="1" applyBorder="1"/>
    <xf numFmtId="41" fontId="8" fillId="0" borderId="0" xfId="0" applyNumberFormat="1" applyFont="1"/>
  </cellXfs>
  <cellStyles count="2">
    <cellStyle name="Normal" xfId="0" builtinId="0"/>
    <cellStyle name="Normal 2" xfId="1" xr:uid="{8A506A40-634B-452B-A242-34084AA267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BCE2F-4929-447C-82E4-4E40B76A2E2B}">
  <dimension ref="A1:C70"/>
  <sheetViews>
    <sheetView tabSelected="1" zoomScaleNormal="100" workbookViewId="0">
      <selection activeCell="A72" sqref="A72"/>
    </sheetView>
  </sheetViews>
  <sheetFormatPr defaultRowHeight="14.4" x14ac:dyDescent="0.3"/>
  <cols>
    <col min="1" max="1" width="38" style="1" customWidth="1"/>
    <col min="2" max="2" width="7.5546875" customWidth="1"/>
    <col min="3" max="3" width="9.109375" customWidth="1"/>
  </cols>
  <sheetData>
    <row r="1" spans="1:3" ht="15.6" x14ac:dyDescent="0.3">
      <c r="A1"/>
      <c r="B1" s="7" t="s">
        <v>56</v>
      </c>
      <c r="C1" s="7"/>
    </row>
    <row r="2" spans="1:3" ht="15.6" x14ac:dyDescent="0.3">
      <c r="A2"/>
      <c r="B2" s="7" t="s">
        <v>62</v>
      </c>
      <c r="C2" s="7"/>
    </row>
    <row r="3" spans="1:3" x14ac:dyDescent="0.3">
      <c r="A3" s="2" t="s">
        <v>38</v>
      </c>
    </row>
    <row r="4" spans="1:3" x14ac:dyDescent="0.3">
      <c r="A4" s="2" t="s">
        <v>39</v>
      </c>
      <c r="C4" s="6">
        <v>30000</v>
      </c>
    </row>
    <row r="5" spans="1:3" x14ac:dyDescent="0.3">
      <c r="A5" s="2" t="s">
        <v>37</v>
      </c>
      <c r="C5" s="6">
        <v>115000</v>
      </c>
    </row>
    <row r="6" spans="1:3" x14ac:dyDescent="0.3">
      <c r="A6" s="2" t="s">
        <v>36</v>
      </c>
      <c r="C6" s="6">
        <v>175000</v>
      </c>
    </row>
    <row r="7" spans="1:3" x14ac:dyDescent="0.3">
      <c r="A7" s="2" t="s">
        <v>40</v>
      </c>
      <c r="C7" s="6">
        <v>0</v>
      </c>
    </row>
    <row r="8" spans="1:3" x14ac:dyDescent="0.3">
      <c r="A8" s="2" t="s">
        <v>35</v>
      </c>
      <c r="C8" s="6">
        <v>50000</v>
      </c>
    </row>
    <row r="9" spans="1:3" x14ac:dyDescent="0.3">
      <c r="A9" s="2" t="s">
        <v>34</v>
      </c>
      <c r="C9" s="6">
        <v>170000</v>
      </c>
    </row>
    <row r="10" spans="1:3" ht="16.2" x14ac:dyDescent="0.45">
      <c r="A10" s="2" t="s">
        <v>33</v>
      </c>
      <c r="C10" s="8">
        <v>200000</v>
      </c>
    </row>
    <row r="11" spans="1:3" ht="16.2" x14ac:dyDescent="0.45">
      <c r="A11" s="2" t="s">
        <v>32</v>
      </c>
      <c r="C11" s="8">
        <v>740000</v>
      </c>
    </row>
    <row r="12" spans="1:3" x14ac:dyDescent="0.3">
      <c r="A12" s="4" t="s">
        <v>31</v>
      </c>
      <c r="C12" s="6"/>
    </row>
    <row r="13" spans="1:3" x14ac:dyDescent="0.3">
      <c r="A13" s="2" t="s">
        <v>30</v>
      </c>
      <c r="C13" s="6">
        <v>20000</v>
      </c>
    </row>
    <row r="14" spans="1:3" x14ac:dyDescent="0.3">
      <c r="A14" s="2" t="s">
        <v>29</v>
      </c>
      <c r="C14" s="6">
        <v>258224</v>
      </c>
    </row>
    <row r="15" spans="1:3" x14ac:dyDescent="0.3">
      <c r="A15" s="3" t="s">
        <v>41</v>
      </c>
      <c r="C15" s="6">
        <v>7747</v>
      </c>
    </row>
    <row r="16" spans="1:3" x14ac:dyDescent="0.3">
      <c r="A16" s="2" t="s">
        <v>28</v>
      </c>
      <c r="C16" s="6">
        <v>15493</v>
      </c>
    </row>
    <row r="17" spans="1:3" x14ac:dyDescent="0.3">
      <c r="A17" s="2" t="s">
        <v>27</v>
      </c>
      <c r="C17" s="6">
        <v>4000</v>
      </c>
    </row>
    <row r="18" spans="1:3" x14ac:dyDescent="0.3">
      <c r="A18" s="2" t="s">
        <v>26</v>
      </c>
      <c r="C18" s="6">
        <v>3100</v>
      </c>
    </row>
    <row r="19" spans="1:3" x14ac:dyDescent="0.3">
      <c r="A19" s="2" t="s">
        <v>42</v>
      </c>
      <c r="C19" s="6">
        <v>34500</v>
      </c>
    </row>
    <row r="20" spans="1:3" x14ac:dyDescent="0.3">
      <c r="A20" s="2" t="s">
        <v>43</v>
      </c>
      <c r="C20" s="6">
        <v>28000</v>
      </c>
    </row>
    <row r="21" spans="1:3" x14ac:dyDescent="0.3">
      <c r="A21" s="2" t="s">
        <v>25</v>
      </c>
      <c r="C21" s="6">
        <v>2000</v>
      </c>
    </row>
    <row r="22" spans="1:3" x14ac:dyDescent="0.3">
      <c r="A22" s="2" t="s">
        <v>24</v>
      </c>
      <c r="C22" s="6">
        <v>8000</v>
      </c>
    </row>
    <row r="23" spans="1:3" x14ac:dyDescent="0.3">
      <c r="A23" s="2" t="s">
        <v>23</v>
      </c>
      <c r="C23" s="6">
        <v>5000</v>
      </c>
    </row>
    <row r="24" spans="1:3" x14ac:dyDescent="0.3">
      <c r="A24" s="2" t="s">
        <v>22</v>
      </c>
      <c r="C24" s="6">
        <v>1800</v>
      </c>
    </row>
    <row r="25" spans="1:3" x14ac:dyDescent="0.3">
      <c r="A25" s="2" t="s">
        <v>44</v>
      </c>
      <c r="C25" s="6">
        <v>20000</v>
      </c>
    </row>
    <row r="26" spans="1:3" x14ac:dyDescent="0.3">
      <c r="A26" s="2" t="s">
        <v>45</v>
      </c>
      <c r="C26" s="6">
        <v>104000</v>
      </c>
    </row>
    <row r="27" spans="1:3" x14ac:dyDescent="0.3">
      <c r="A27" s="2" t="s">
        <v>46</v>
      </c>
      <c r="C27" s="6">
        <v>5000</v>
      </c>
    </row>
    <row r="28" spans="1:3" x14ac:dyDescent="0.3">
      <c r="A28" s="2" t="s">
        <v>21</v>
      </c>
      <c r="C28" s="6">
        <v>1000</v>
      </c>
    </row>
    <row r="29" spans="1:3" x14ac:dyDescent="0.3">
      <c r="A29" s="2" t="s">
        <v>47</v>
      </c>
      <c r="C29" s="6">
        <v>1000</v>
      </c>
    </row>
    <row r="30" spans="1:3" x14ac:dyDescent="0.3">
      <c r="A30" s="2" t="s">
        <v>20</v>
      </c>
      <c r="C30" s="6">
        <v>800</v>
      </c>
    </row>
    <row r="31" spans="1:3" x14ac:dyDescent="0.3">
      <c r="A31" s="2" t="s">
        <v>48</v>
      </c>
      <c r="C31" s="6">
        <v>10000</v>
      </c>
    </row>
    <row r="32" spans="1:3" x14ac:dyDescent="0.3">
      <c r="A32" s="2" t="s">
        <v>19</v>
      </c>
      <c r="C32" s="6">
        <v>67500</v>
      </c>
    </row>
    <row r="33" spans="1:3" x14ac:dyDescent="0.3">
      <c r="A33" s="2" t="s">
        <v>18</v>
      </c>
      <c r="C33" s="6">
        <v>20000</v>
      </c>
    </row>
    <row r="34" spans="1:3" x14ac:dyDescent="0.3">
      <c r="A34" s="2" t="s">
        <v>17</v>
      </c>
      <c r="C34" s="6">
        <v>3000</v>
      </c>
    </row>
    <row r="35" spans="1:3" x14ac:dyDescent="0.3">
      <c r="A35" s="2" t="s">
        <v>16</v>
      </c>
      <c r="C35" s="6">
        <v>9000</v>
      </c>
    </row>
    <row r="36" spans="1:3" x14ac:dyDescent="0.3">
      <c r="A36" s="2" t="s">
        <v>15</v>
      </c>
      <c r="C36" s="6">
        <v>3000</v>
      </c>
    </row>
    <row r="37" spans="1:3" x14ac:dyDescent="0.3">
      <c r="A37" s="2" t="s">
        <v>14</v>
      </c>
      <c r="C37" s="6">
        <v>4000</v>
      </c>
    </row>
    <row r="38" spans="1:3" x14ac:dyDescent="0.3">
      <c r="A38" s="4" t="s">
        <v>49</v>
      </c>
      <c r="C38" s="6">
        <v>1000</v>
      </c>
    </row>
    <row r="39" spans="1:3" x14ac:dyDescent="0.3">
      <c r="A39" s="2" t="s">
        <v>13</v>
      </c>
      <c r="C39" s="6">
        <v>6000</v>
      </c>
    </row>
    <row r="40" spans="1:3" x14ac:dyDescent="0.3">
      <c r="A40" s="2" t="s">
        <v>50</v>
      </c>
      <c r="C40" s="6">
        <v>4000</v>
      </c>
    </row>
    <row r="41" spans="1:3" x14ac:dyDescent="0.3">
      <c r="A41" s="2" t="s">
        <v>51</v>
      </c>
      <c r="C41" s="6">
        <v>2000</v>
      </c>
    </row>
    <row r="42" spans="1:3" x14ac:dyDescent="0.3">
      <c r="A42" s="2" t="s">
        <v>12</v>
      </c>
      <c r="C42" s="6">
        <v>6000</v>
      </c>
    </row>
    <row r="43" spans="1:3" x14ac:dyDescent="0.3">
      <c r="A43" s="4" t="s">
        <v>52</v>
      </c>
      <c r="C43" s="6"/>
    </row>
    <row r="44" spans="1:3" x14ac:dyDescent="0.3">
      <c r="A44" s="2" t="s">
        <v>11</v>
      </c>
      <c r="C44" s="6">
        <v>3000</v>
      </c>
    </row>
    <row r="45" spans="1:3" x14ac:dyDescent="0.3">
      <c r="A45" s="2" t="s">
        <v>10</v>
      </c>
      <c r="C45" s="6">
        <v>1000</v>
      </c>
    </row>
    <row r="46" spans="1:3" x14ac:dyDescent="0.3">
      <c r="A46" s="4" t="s">
        <v>53</v>
      </c>
      <c r="C46" s="6">
        <v>10000</v>
      </c>
    </row>
    <row r="47" spans="1:3" x14ac:dyDescent="0.3">
      <c r="A47" s="2" t="s">
        <v>9</v>
      </c>
      <c r="C47" s="6">
        <v>20000</v>
      </c>
    </row>
    <row r="48" spans="1:3" x14ac:dyDescent="0.3">
      <c r="A48" s="2" t="s">
        <v>8</v>
      </c>
      <c r="C48" s="6">
        <v>4000</v>
      </c>
    </row>
    <row r="49" spans="1:3" x14ac:dyDescent="0.3">
      <c r="A49" s="2" t="s">
        <v>7</v>
      </c>
      <c r="C49" s="6">
        <v>500</v>
      </c>
    </row>
    <row r="50" spans="1:3" x14ac:dyDescent="0.3">
      <c r="A50" s="5" t="s">
        <v>55</v>
      </c>
      <c r="C50" s="6">
        <v>1900</v>
      </c>
    </row>
    <row r="51" spans="1:3" x14ac:dyDescent="0.3">
      <c r="A51" s="2" t="s">
        <v>6</v>
      </c>
      <c r="C51" s="6">
        <v>700</v>
      </c>
    </row>
    <row r="52" spans="1:3" x14ac:dyDescent="0.3">
      <c r="A52" s="2" t="s">
        <v>5</v>
      </c>
      <c r="C52" s="6">
        <v>8000</v>
      </c>
    </row>
    <row r="53" spans="1:3" x14ac:dyDescent="0.3">
      <c r="A53" s="2" t="s">
        <v>54</v>
      </c>
      <c r="C53" s="6">
        <v>7500</v>
      </c>
    </row>
    <row r="54" spans="1:3" ht="16.2" x14ac:dyDescent="0.45">
      <c r="A54" s="2" t="s">
        <v>4</v>
      </c>
      <c r="C54" s="8">
        <v>3000</v>
      </c>
    </row>
    <row r="55" spans="1:3" ht="16.2" x14ac:dyDescent="0.45">
      <c r="A55" s="2" t="s">
        <v>3</v>
      </c>
      <c r="C55" s="8">
        <v>736764</v>
      </c>
    </row>
    <row r="56" spans="1:3" x14ac:dyDescent="0.3">
      <c r="A56" s="2" t="s">
        <v>2</v>
      </c>
      <c r="C56" s="6">
        <v>3236</v>
      </c>
    </row>
    <row r="57" spans="1:3" ht="16.2" x14ac:dyDescent="0.45">
      <c r="A57" s="2" t="s">
        <v>1</v>
      </c>
      <c r="C57" s="8">
        <v>1000</v>
      </c>
    </row>
    <row r="58" spans="1:3" ht="16.2" x14ac:dyDescent="0.45">
      <c r="A58" s="4" t="s">
        <v>0</v>
      </c>
      <c r="C58" s="9">
        <v>2236</v>
      </c>
    </row>
    <row r="59" spans="1:3" x14ac:dyDescent="0.3">
      <c r="A59" s="2"/>
    </row>
    <row r="60" spans="1:3" x14ac:dyDescent="0.3">
      <c r="A60" s="1" t="s">
        <v>60</v>
      </c>
    </row>
    <row r="61" spans="1:3" x14ac:dyDescent="0.3">
      <c r="A61" s="1" t="s">
        <v>57</v>
      </c>
      <c r="C61" s="6">
        <v>450000</v>
      </c>
    </row>
    <row r="62" spans="1:3" x14ac:dyDescent="0.3">
      <c r="A62" t="s">
        <v>58</v>
      </c>
      <c r="C62" s="6">
        <v>2236</v>
      </c>
    </row>
    <row r="63" spans="1:3" x14ac:dyDescent="0.3">
      <c r="A63" s="1" t="s">
        <v>59</v>
      </c>
      <c r="C63" s="10">
        <v>1000</v>
      </c>
    </row>
    <row r="64" spans="1:3" x14ac:dyDescent="0.3">
      <c r="A64" s="1" t="s">
        <v>61</v>
      </c>
      <c r="C64" s="10">
        <f>+C61+C62+C63</f>
        <v>453236</v>
      </c>
    </row>
    <row r="66" spans="1:1" x14ac:dyDescent="0.3">
      <c r="A66" s="1" t="s">
        <v>63</v>
      </c>
    </row>
    <row r="67" spans="1:1" x14ac:dyDescent="0.3">
      <c r="A67" s="1" t="s">
        <v>64</v>
      </c>
    </row>
    <row r="68" spans="1:1" x14ac:dyDescent="0.3">
      <c r="A68" s="1" t="s">
        <v>65</v>
      </c>
    </row>
    <row r="69" spans="1:1" x14ac:dyDescent="0.3">
      <c r="A69" s="1" t="s">
        <v>66</v>
      </c>
    </row>
    <row r="70" spans="1:1" x14ac:dyDescent="0.3">
      <c r="A70" s="1" t="s">
        <v>67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Hettinger</dc:creator>
  <cp:lastModifiedBy>David Hettinger</cp:lastModifiedBy>
  <cp:lastPrinted>2022-12-14T19:28:33Z</cp:lastPrinted>
  <dcterms:created xsi:type="dcterms:W3CDTF">2022-01-21T18:15:28Z</dcterms:created>
  <dcterms:modified xsi:type="dcterms:W3CDTF">2022-12-14T19:42:27Z</dcterms:modified>
</cp:coreProperties>
</file>