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c04faf0847e491d/Documents/"/>
    </mc:Choice>
  </mc:AlternateContent>
  <xr:revisionPtr revIDLastSave="128" documentId="8_{C57B181B-EF00-4F6D-B646-F4435CE3936B}" xr6:coauthVersionLast="47" xr6:coauthVersionMax="47" xr10:uidLastSave="{4CEE865B-FBE9-4651-ACD9-F7E348A8A924}"/>
  <bookViews>
    <workbookView xWindow="-108" yWindow="-108" windowWidth="23256" windowHeight="12456" tabRatio="235" xr2:uid="{4F827A1B-389E-4D4D-A48E-3DE4D46291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1" l="1"/>
  <c r="C8" i="1"/>
  <c r="D8" i="1"/>
  <c r="E8" i="1"/>
  <c r="F8" i="1"/>
  <c r="G8" i="1"/>
  <c r="H8" i="1"/>
  <c r="I8" i="1"/>
  <c r="J8" i="1"/>
  <c r="K8" i="1"/>
  <c r="L8" i="1"/>
  <c r="M8" i="1"/>
  <c r="B8" i="1"/>
  <c r="P16" i="1"/>
  <c r="C17" i="1" s="1"/>
  <c r="N14" i="1"/>
  <c r="N13" i="1"/>
  <c r="N12" i="1"/>
  <c r="N11" i="1"/>
  <c r="N5" i="1"/>
  <c r="N6" i="1"/>
  <c r="N7" i="1"/>
  <c r="M16" i="1" l="1"/>
  <c r="M17" i="1" s="1"/>
  <c r="M19" i="1" s="1"/>
  <c r="B17" i="1"/>
  <c r="B19" i="1" s="1"/>
  <c r="L16" i="1"/>
  <c r="L17" i="1" s="1"/>
  <c r="L19" i="1" s="1"/>
  <c r="I16" i="1"/>
  <c r="I17" i="1" s="1"/>
  <c r="I19" i="1" s="1"/>
  <c r="E17" i="1"/>
  <c r="E19" i="1" s="1"/>
  <c r="J16" i="1"/>
  <c r="J17" i="1" s="1"/>
  <c r="J19" i="1" s="1"/>
  <c r="H16" i="1"/>
  <c r="H17" i="1" s="1"/>
  <c r="H19" i="1" s="1"/>
  <c r="D17" i="1"/>
  <c r="D19" i="1" s="1"/>
  <c r="G16" i="1"/>
  <c r="G17" i="1" s="1"/>
  <c r="G19" i="1" s="1"/>
  <c r="F17" i="1"/>
  <c r="F19" i="1" s="1"/>
  <c r="C19" i="1"/>
  <c r="N8" i="1"/>
  <c r="K16" i="1"/>
  <c r="K17" i="1" s="1"/>
  <c r="K19" i="1" s="1"/>
  <c r="N19" i="1" l="1"/>
  <c r="N16" i="1"/>
  <c r="N17" i="1" s="1"/>
</calcChain>
</file>

<file path=xl/sharedStrings.xml><?xml version="1.0" encoding="utf-8"?>
<sst xmlns="http://schemas.openxmlformats.org/spreadsheetml/2006/main" count="35" uniqueCount="29">
  <si>
    <t>Phone</t>
  </si>
  <si>
    <t>GoDaddy</t>
  </si>
  <si>
    <t>Apple</t>
  </si>
  <si>
    <t>Website</t>
  </si>
  <si>
    <t>Meharry Money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</si>
  <si>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</si>
  <si>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</si>
  <si>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</si>
  <si>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</si>
  <si>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</si>
  <si>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</si>
  <si>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</si>
  <si>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</si>
  <si>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</si>
  <si>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</si>
  <si>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</si>
  <si>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</si>
  <si>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</si>
  <si>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GALA Dinner</t>
  </si>
  <si>
    <t>Monthly Recurring</t>
  </si>
  <si>
    <t>Expenses:</t>
  </si>
  <si>
    <t>Income:</t>
  </si>
  <si>
    <t>$20/hr @ 20 hrs weekly @ 52 wks</t>
  </si>
  <si>
    <t>Profit / Loss:</t>
  </si>
  <si>
    <t>Notes</t>
  </si>
  <si>
    <t>Contract employee</t>
  </si>
  <si>
    <t>Marketing</t>
  </si>
  <si>
    <t>Better Options TN Budget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</si>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</sst>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NumberFormat="1" applyFont="1"/>
    <xf numFmtId="164" fontId="2" fillId="0" borderId="0" xfId="1" applyNumberFormat="1" applyFont="1"/>
    <xf numFmtId="0" fontId="2" fillId="0" borderId="0" xfId="0" applyFont="1"/>
    <xf numFmtId="164" fontId="2" fillId="0" borderId="1" xfId="1" applyNumberFormat="1" applyFont="1" applyBorder="1"/>
    <xf numFmtId="0" fontId="0" fillId="0" borderId="0" xfId="0" applyAlignment="1">
      <alignment horizontal="left" indent="2"/>
    </xf>
    <xf numFmtId="0" fontId="2" fillId="0" borderId="0" xfId="0" applyFont="1" applyAlignment="1">
      <alignment horizontal="left"/>
    </xf>
    <xf numFmtId="164" fontId="2" fillId="0" borderId="2" xfId="1" applyNumberFormat="1" applyFont="1" applyBorder="1"/>
    <xf numFmtId="0" fontId="3" fillId="0" borderId="0" xfId="0" applyFont="1"/>
    <xf numFmtId="164" fontId="0" fillId="0" borderId="0" xfId="1" applyNumberFormat="1" applyFont="1" applyAlignment="1">
      <alignment horizontal="center"/>
    </xf>
    <xf numFmtId="164" fontId="2" fillId="2" borderId="0" xfId="1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EF5A4-FE1F-405B-82E2-9D9B13B54CC8}">
  <sheetPr>
    <pageSetUpPr fitToPage="1"/>
  </sheetPr>
  <dimension ref="A1:P20"/>
  <sheetViews>
    <sheetView tabSelected="1" zoomScaleNormal="100" workbookViewId="0">
      <selection activeCell="F24" sqref="F24"/>
    </sheetView>
  </sheetViews>
  <sheetFormatPr defaultRowHeight="14.4" x14ac:dyDescent="0.3"/>
  <cols>
    <col min="1" max="1" width="19.44140625" bestFit="1" customWidth="1"/>
    <col min="2" max="2" width="8.5546875" style="1" bestFit="1" customWidth="1"/>
    <col min="3" max="3" width="8.88671875" style="1"/>
    <col min="4" max="7" width="8.5546875" style="1" bestFit="1" customWidth="1"/>
    <col min="8" max="8" width="8.88671875" style="1"/>
    <col min="9" max="13" width="8.5546875" style="1" bestFit="1" customWidth="1"/>
    <col min="14" max="14" width="8.88671875" style="2"/>
    <col min="15" max="15" width="30" style="1" bestFit="1" customWidth="1"/>
    <col min="16" max="16" width="11.109375" hidden="1" customWidth="1"/>
  </cols>
  <sheetData>
    <row r="1" spans="1:16" ht="18" x14ac:dyDescent="0.35">
      <c r="A1" s="8" t="s">
        <v>27</v>
      </c>
    </row>
    <row r="4" spans="1:16" x14ac:dyDescent="0.3">
      <c r="A4" s="3" t="s">
        <v>21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9" t="s">
        <v>24</v>
      </c>
    </row>
    <row r="5" spans="1:16" x14ac:dyDescent="0.3">
      <c r="A5" s="5" t="s">
        <v>18</v>
      </c>
      <c r="C5" s="1">
        <v>13000</v>
      </c>
      <c r="N5" s="2">
        <f>SUM(B5:L5)</f>
        <v>13000</v>
      </c>
    </row>
    <row r="6" spans="1:16" x14ac:dyDescent="0.3">
      <c r="A6" s="5" t="s">
        <v>4</v>
      </c>
      <c r="H6" s="1">
        <v>10000</v>
      </c>
      <c r="N6" s="2">
        <f>SUM(B6:L6)</f>
        <v>10000</v>
      </c>
    </row>
    <row r="7" spans="1:16" x14ac:dyDescent="0.3">
      <c r="A7" s="5" t="s">
        <v>19</v>
      </c>
      <c r="B7" s="1">
        <v>200</v>
      </c>
      <c r="C7" s="1">
        <v>200</v>
      </c>
      <c r="D7" s="1">
        <v>200</v>
      </c>
      <c r="E7" s="1">
        <v>200</v>
      </c>
      <c r="F7" s="1">
        <v>200</v>
      </c>
      <c r="G7" s="1">
        <v>200</v>
      </c>
      <c r="H7" s="1">
        <v>200</v>
      </c>
      <c r="I7" s="1">
        <v>200</v>
      </c>
      <c r="J7" s="1">
        <v>200</v>
      </c>
      <c r="K7" s="1">
        <v>200</v>
      </c>
      <c r="L7" s="1">
        <v>200</v>
      </c>
      <c r="M7" s="1">
        <v>200</v>
      </c>
      <c r="N7" s="2">
        <f>SUM(B7:M7)</f>
        <v>2400</v>
      </c>
    </row>
    <row r="8" spans="1:16" ht="15" thickBot="1" x14ac:dyDescent="0.35">
      <c r="A8" s="3" t="s">
        <v>17</v>
      </c>
      <c r="B8" s="4">
        <f>SUM(B5:B7)</f>
        <v>200</v>
      </c>
      <c r="C8" s="4">
        <f>SUM(C5:C7)</f>
        <v>13200</v>
      </c>
      <c r="D8" s="4">
        <f t="shared" ref="D8:N8" si="0">SUM(D5:D7)</f>
        <v>200</v>
      </c>
      <c r="E8" s="4">
        <f t="shared" si="0"/>
        <v>200</v>
      </c>
      <c r="F8" s="4">
        <f t="shared" si="0"/>
        <v>200</v>
      </c>
      <c r="G8" s="4">
        <f t="shared" si="0"/>
        <v>200</v>
      </c>
      <c r="H8" s="4">
        <f t="shared" si="0"/>
        <v>10200</v>
      </c>
      <c r="I8" s="4">
        <f t="shared" si="0"/>
        <v>200</v>
      </c>
      <c r="J8" s="4">
        <f t="shared" si="0"/>
        <v>200</v>
      </c>
      <c r="K8" s="4">
        <f t="shared" si="0"/>
        <v>200</v>
      </c>
      <c r="L8" s="4">
        <f t="shared" si="0"/>
        <v>200</v>
      </c>
      <c r="M8" s="4">
        <f t="shared" si="0"/>
        <v>200</v>
      </c>
      <c r="N8" s="4">
        <f t="shared" si="0"/>
        <v>25400</v>
      </c>
    </row>
    <row r="10" spans="1:16" x14ac:dyDescent="0.3">
      <c r="A10" s="3" t="s">
        <v>20</v>
      </c>
    </row>
    <row r="11" spans="1:16" x14ac:dyDescent="0.3">
      <c r="A11" s="5" t="s">
        <v>0</v>
      </c>
      <c r="B11" s="1">
        <v>50</v>
      </c>
      <c r="C11" s="1">
        <v>50</v>
      </c>
      <c r="D11" s="1">
        <v>50</v>
      </c>
      <c r="E11" s="1">
        <v>50</v>
      </c>
      <c r="F11" s="1">
        <v>50</v>
      </c>
      <c r="G11" s="1">
        <v>50</v>
      </c>
      <c r="H11" s="1">
        <v>50</v>
      </c>
      <c r="I11" s="1">
        <v>50</v>
      </c>
      <c r="J11" s="1">
        <v>50</v>
      </c>
      <c r="K11" s="1">
        <v>50</v>
      </c>
      <c r="L11" s="1">
        <v>50</v>
      </c>
      <c r="M11" s="1">
        <v>50</v>
      </c>
      <c r="N11" s="2">
        <f t="shared" ref="N11:N16" si="1">SUM(B11:M11)</f>
        <v>600</v>
      </c>
    </row>
    <row r="12" spans="1:16" x14ac:dyDescent="0.3">
      <c r="A12" s="5" t="s">
        <v>1</v>
      </c>
      <c r="J12" s="1">
        <v>20</v>
      </c>
      <c r="N12" s="2">
        <f t="shared" si="1"/>
        <v>20</v>
      </c>
    </row>
    <row r="13" spans="1:16" x14ac:dyDescent="0.3">
      <c r="A13" s="5" t="s">
        <v>2</v>
      </c>
      <c r="B13" s="1">
        <v>13</v>
      </c>
      <c r="C13" s="1">
        <v>13</v>
      </c>
      <c r="D13" s="1">
        <v>13</v>
      </c>
      <c r="E13" s="1">
        <v>13</v>
      </c>
      <c r="F13" s="1">
        <v>13</v>
      </c>
      <c r="G13" s="1">
        <v>13</v>
      </c>
      <c r="H13" s="1">
        <v>13</v>
      </c>
      <c r="I13" s="1">
        <v>13</v>
      </c>
      <c r="J13" s="1">
        <v>13</v>
      </c>
      <c r="K13" s="1">
        <v>13</v>
      </c>
      <c r="L13" s="1">
        <v>13</v>
      </c>
      <c r="M13" s="1">
        <v>13</v>
      </c>
      <c r="N13" s="2">
        <f t="shared" si="1"/>
        <v>156</v>
      </c>
    </row>
    <row r="14" spans="1:16" x14ac:dyDescent="0.3">
      <c r="A14" s="5" t="s">
        <v>3</v>
      </c>
      <c r="B14" s="1">
        <v>50</v>
      </c>
      <c r="C14" s="1">
        <v>50</v>
      </c>
      <c r="D14" s="1">
        <v>50</v>
      </c>
      <c r="E14" s="1">
        <v>50</v>
      </c>
      <c r="F14" s="1">
        <v>50</v>
      </c>
      <c r="G14" s="1">
        <v>50</v>
      </c>
      <c r="H14" s="1">
        <v>50</v>
      </c>
      <c r="I14" s="1">
        <v>50</v>
      </c>
      <c r="J14" s="1">
        <v>50</v>
      </c>
      <c r="K14" s="1">
        <v>50</v>
      </c>
      <c r="L14" s="1">
        <v>50</v>
      </c>
      <c r="M14" s="1">
        <v>50</v>
      </c>
      <c r="N14" s="2">
        <f t="shared" si="1"/>
        <v>600</v>
      </c>
    </row>
    <row r="15" spans="1:16" x14ac:dyDescent="0.3">
      <c r="A15" s="5" t="s">
        <v>26</v>
      </c>
      <c r="B15" s="1">
        <v>100</v>
      </c>
      <c r="C15" s="1">
        <v>100</v>
      </c>
      <c r="D15" s="1">
        <v>100</v>
      </c>
      <c r="E15" s="1">
        <v>100</v>
      </c>
      <c r="F15" s="1">
        <v>100</v>
      </c>
      <c r="G15" s="1">
        <v>100</v>
      </c>
      <c r="H15" s="1">
        <v>100</v>
      </c>
      <c r="I15" s="1">
        <v>100</v>
      </c>
      <c r="J15" s="1">
        <v>100</v>
      </c>
      <c r="K15" s="1">
        <v>100</v>
      </c>
      <c r="L15" s="1">
        <v>100</v>
      </c>
      <c r="M15" s="1">
        <v>100</v>
      </c>
      <c r="N15" s="2">
        <f t="shared" si="1"/>
        <v>1200</v>
      </c>
    </row>
    <row r="16" spans="1:16" x14ac:dyDescent="0.3">
      <c r="A16" s="5" t="s">
        <v>25</v>
      </c>
      <c r="B16" s="1" t="s">
        <v>28</v>
      </c>
      <c r="C16" s="1" t="s">
        <v>28</v>
      </c>
      <c r="D16" s="1" t="s">
        <v>28</v>
      </c>
      <c r="E16" s="1" t="s">
        <v>28</v>
      </c>
      <c r="F16" s="1" t="s">
        <v>28</v>
      </c>
      <c r="G16" s="1">
        <f t="shared" ref="B16:M16" si="2">$P$16/12</f>
        <v>1733.3333333333333</v>
      </c>
      <c r="H16" s="1">
        <f t="shared" si="2"/>
        <v>1733.3333333333333</v>
      </c>
      <c r="I16" s="1">
        <f t="shared" si="2"/>
        <v>1733.3333333333333</v>
      </c>
      <c r="J16" s="1">
        <f t="shared" si="2"/>
        <v>1733.3333333333333</v>
      </c>
      <c r="K16" s="1">
        <f t="shared" si="2"/>
        <v>1733.3333333333333</v>
      </c>
      <c r="L16" s="1">
        <f t="shared" si="2"/>
        <v>1733.3333333333333</v>
      </c>
      <c r="M16" s="1">
        <f t="shared" si="2"/>
        <v>1733.3333333333333</v>
      </c>
      <c r="N16" s="2">
        <f t="shared" si="1"/>
        <v>12133.333333333334</v>
      </c>
      <c r="O16" s="1" t="s">
        <v>22</v>
      </c>
      <c r="P16" s="1">
        <f>20*20*52</f>
        <v>20800</v>
      </c>
    </row>
    <row r="17" spans="1:15" ht="15" thickBot="1" x14ac:dyDescent="0.35">
      <c r="A17" s="3" t="s">
        <v>17</v>
      </c>
      <c r="B17" s="4">
        <f>SUM(B13:B16)</f>
        <v>163</v>
      </c>
      <c r="C17" s="4">
        <f t="shared" ref="C17:N17" si="3">SUM(C13:C16)</f>
        <v>163</v>
      </c>
      <c r="D17" s="4">
        <f t="shared" si="3"/>
        <v>163</v>
      </c>
      <c r="E17" s="4">
        <f t="shared" si="3"/>
        <v>163</v>
      </c>
      <c r="F17" s="4">
        <f t="shared" si="3"/>
        <v>163</v>
      </c>
      <c r="G17" s="4">
        <f t="shared" si="3"/>
        <v>1896.3333333333333</v>
      </c>
      <c r="H17" s="4">
        <f t="shared" si="3"/>
        <v>1896.3333333333333</v>
      </c>
      <c r="I17" s="4">
        <f t="shared" si="3"/>
        <v>1896.3333333333333</v>
      </c>
      <c r="J17" s="4">
        <f t="shared" si="3"/>
        <v>1896.3333333333333</v>
      </c>
      <c r="K17" s="4">
        <f t="shared" si="3"/>
        <v>1896.3333333333333</v>
      </c>
      <c r="L17" s="4">
        <f t="shared" si="3"/>
        <v>1896.3333333333333</v>
      </c>
      <c r="M17" s="4">
        <f t="shared" si="3"/>
        <v>1896.3333333333333</v>
      </c>
      <c r="N17" s="4">
        <f t="shared" si="3"/>
        <v>14089.333333333334</v>
      </c>
    </row>
    <row r="19" spans="1:15" s="3" customFormat="1" ht="15" thickBot="1" x14ac:dyDescent="0.35">
      <c r="A19" s="6" t="s">
        <v>23</v>
      </c>
      <c r="B19" s="7">
        <f>B8-B17</f>
        <v>37</v>
      </c>
      <c r="C19" s="7">
        <f t="shared" ref="C19:M19" si="4">C8-C17</f>
        <v>13037</v>
      </c>
      <c r="D19" s="7">
        <f t="shared" si="4"/>
        <v>37</v>
      </c>
      <c r="E19" s="7">
        <f t="shared" si="4"/>
        <v>37</v>
      </c>
      <c r="F19" s="7">
        <f t="shared" si="4"/>
        <v>37</v>
      </c>
      <c r="G19" s="7">
        <f t="shared" si="4"/>
        <v>-1696.3333333333333</v>
      </c>
      <c r="H19" s="7">
        <f t="shared" si="4"/>
        <v>8303.6666666666661</v>
      </c>
      <c r="I19" s="7">
        <f t="shared" si="4"/>
        <v>-1696.3333333333333</v>
      </c>
      <c r="J19" s="7">
        <f t="shared" si="4"/>
        <v>-1696.3333333333333</v>
      </c>
      <c r="K19" s="7">
        <f t="shared" si="4"/>
        <v>-1696.3333333333333</v>
      </c>
      <c r="L19" s="7">
        <f t="shared" si="4"/>
        <v>-1696.3333333333333</v>
      </c>
      <c r="M19" s="7">
        <f t="shared" si="4"/>
        <v>-1696.3333333333333</v>
      </c>
      <c r="N19" s="7">
        <f t="shared" ref="N19" si="5">SUM(B19:M19)</f>
        <v>11310.666666666666</v>
      </c>
      <c r="O19" s="2"/>
    </row>
    <row r="20" spans="1:15" ht="15" thickTop="1" x14ac:dyDescent="0.3"/>
  </sheetData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Good</dc:creator>
  <cp:lastModifiedBy>Angela Good</cp:lastModifiedBy>
  <cp:lastPrinted>2022-10-13T02:04:36Z</cp:lastPrinted>
  <dcterms:created xsi:type="dcterms:W3CDTF">2022-10-13T01:14:43Z</dcterms:created>
  <dcterms:modified xsi:type="dcterms:W3CDTF">2022-10-13T13:13:21Z</dcterms:modified>
</cp:coreProperties>
</file>