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DEVELOPMENT  FUNDRAISING\Grants\2021 Grants\_ Grant Toolkit 2021 _\"/>
    </mc:Choice>
  </mc:AlternateContent>
  <xr:revisionPtr revIDLastSave="0" documentId="13_ncr:1_{889BF066-D07D-43E8-8EBC-D3833ED61A0F}" xr6:coauthVersionLast="47" xr6:coauthVersionMax="47" xr10:uidLastSave="{00000000-0000-0000-0000-000000000000}"/>
  <bookViews>
    <workbookView xWindow="810" yWindow="-120" windowWidth="19800" windowHeight="11760" xr2:uid="{768F3E49-5C2A-4401-8791-2955759BBEEE}"/>
  </bookViews>
  <sheets>
    <sheet name="Waves21-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B70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O67" i="1"/>
  <c r="N67" i="1"/>
  <c r="M67" i="1"/>
  <c r="L67" i="1"/>
  <c r="K67" i="1"/>
  <c r="J67" i="1"/>
  <c r="I67" i="1"/>
  <c r="H67" i="1"/>
  <c r="G67" i="1"/>
  <c r="F67" i="1"/>
  <c r="E67" i="1"/>
  <c r="D67" i="1"/>
  <c r="P67" i="1" s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O62" i="1"/>
  <c r="N62" i="1"/>
  <c r="M62" i="1"/>
  <c r="L62" i="1"/>
  <c r="K62" i="1"/>
  <c r="J62" i="1"/>
  <c r="I62" i="1"/>
  <c r="H62" i="1"/>
  <c r="G62" i="1"/>
  <c r="F62" i="1"/>
  <c r="E62" i="1"/>
  <c r="D62" i="1"/>
  <c r="P62" i="1" s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O52" i="1"/>
  <c r="N52" i="1"/>
  <c r="M52" i="1"/>
  <c r="L52" i="1"/>
  <c r="K52" i="1"/>
  <c r="J52" i="1"/>
  <c r="I52" i="1"/>
  <c r="H52" i="1"/>
  <c r="G52" i="1"/>
  <c r="F52" i="1"/>
  <c r="E52" i="1"/>
  <c r="D52" i="1"/>
  <c r="P52" i="1" s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O45" i="1"/>
  <c r="N45" i="1"/>
  <c r="M45" i="1"/>
  <c r="L45" i="1"/>
  <c r="K45" i="1"/>
  <c r="J45" i="1"/>
  <c r="I45" i="1"/>
  <c r="H45" i="1"/>
  <c r="G45" i="1"/>
  <c r="F45" i="1"/>
  <c r="E45" i="1"/>
  <c r="D45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O36" i="1"/>
  <c r="N36" i="1"/>
  <c r="M36" i="1"/>
  <c r="L36" i="1"/>
  <c r="K36" i="1"/>
  <c r="J36" i="1"/>
  <c r="I36" i="1"/>
  <c r="H36" i="1"/>
  <c r="G36" i="1"/>
  <c r="F36" i="1"/>
  <c r="E36" i="1"/>
  <c r="D36" i="1"/>
  <c r="P36" i="1" s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O30" i="1"/>
  <c r="O70" i="1" s="1"/>
  <c r="N30" i="1"/>
  <c r="N70" i="1" s="1"/>
  <c r="M30" i="1"/>
  <c r="M70" i="1" s="1"/>
  <c r="L30" i="1"/>
  <c r="L70" i="1" s="1"/>
  <c r="K30" i="1"/>
  <c r="K70" i="1" s="1"/>
  <c r="J30" i="1"/>
  <c r="J70" i="1" s="1"/>
  <c r="I30" i="1"/>
  <c r="I70" i="1" s="1"/>
  <c r="H30" i="1"/>
  <c r="H70" i="1" s="1"/>
  <c r="G30" i="1"/>
  <c r="G70" i="1" s="1"/>
  <c r="F30" i="1"/>
  <c r="F70" i="1" s="1"/>
  <c r="E30" i="1"/>
  <c r="E70" i="1" s="1"/>
  <c r="D30" i="1"/>
  <c r="P30" i="1" s="1"/>
  <c r="C25" i="1"/>
  <c r="C72" i="1" s="1"/>
  <c r="B25" i="1"/>
  <c r="B72" i="1" s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O18" i="1"/>
  <c r="N18" i="1"/>
  <c r="M18" i="1"/>
  <c r="L18" i="1"/>
  <c r="K18" i="1"/>
  <c r="I18" i="1"/>
  <c r="H18" i="1"/>
  <c r="G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P16" i="1" s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P14" i="1"/>
  <c r="O13" i="1"/>
  <c r="M13" i="1"/>
  <c r="L13" i="1"/>
  <c r="J13" i="1"/>
  <c r="I13" i="1"/>
  <c r="G13" i="1"/>
  <c r="F13" i="1"/>
  <c r="D13" i="1"/>
  <c r="P13" i="1" s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O11" i="1"/>
  <c r="N11" i="1"/>
  <c r="L11" i="1"/>
  <c r="K11" i="1"/>
  <c r="J11" i="1"/>
  <c r="H11" i="1"/>
  <c r="G11" i="1"/>
  <c r="F11" i="1"/>
  <c r="D11" i="1"/>
  <c r="P11" i="1" s="1"/>
  <c r="O10" i="1"/>
  <c r="N10" i="1"/>
  <c r="M10" i="1"/>
  <c r="L10" i="1"/>
  <c r="K10" i="1"/>
  <c r="J10" i="1"/>
  <c r="I10" i="1"/>
  <c r="H10" i="1"/>
  <c r="G10" i="1"/>
  <c r="F10" i="1"/>
  <c r="E10" i="1"/>
  <c r="D10" i="1"/>
  <c r="P10" i="1" s="1"/>
  <c r="O9" i="1"/>
  <c r="N9" i="1"/>
  <c r="M9" i="1"/>
  <c r="L9" i="1"/>
  <c r="K9" i="1"/>
  <c r="J9" i="1"/>
  <c r="I9" i="1"/>
  <c r="H9" i="1"/>
  <c r="G9" i="1"/>
  <c r="F9" i="1"/>
  <c r="E9" i="1"/>
  <c r="D9" i="1"/>
  <c r="P9" i="1" s="1"/>
  <c r="O8" i="1"/>
  <c r="N8" i="1"/>
  <c r="L8" i="1"/>
  <c r="K8" i="1"/>
  <c r="J8" i="1"/>
  <c r="I8" i="1"/>
  <c r="H8" i="1"/>
  <c r="F8" i="1"/>
  <c r="E8" i="1"/>
  <c r="D8" i="1"/>
  <c r="P8" i="1" s="1"/>
  <c r="O7" i="1"/>
  <c r="N7" i="1"/>
  <c r="M7" i="1"/>
  <c r="L7" i="1"/>
  <c r="K7" i="1"/>
  <c r="J7" i="1"/>
  <c r="I7" i="1"/>
  <c r="H7" i="1"/>
  <c r="G7" i="1"/>
  <c r="F7" i="1"/>
  <c r="E7" i="1"/>
  <c r="D7" i="1"/>
  <c r="P7" i="1" s="1"/>
  <c r="O6" i="1"/>
  <c r="N6" i="1"/>
  <c r="M6" i="1"/>
  <c r="L6" i="1"/>
  <c r="K6" i="1"/>
  <c r="J6" i="1"/>
  <c r="I6" i="1"/>
  <c r="H6" i="1"/>
  <c r="G6" i="1"/>
  <c r="F6" i="1"/>
  <c r="E6" i="1"/>
  <c r="D6" i="1"/>
  <c r="P6" i="1" s="1"/>
  <c r="O5" i="1"/>
  <c r="O25" i="1" s="1"/>
  <c r="O72" i="1" s="1"/>
  <c r="N5" i="1"/>
  <c r="N25" i="1" s="1"/>
  <c r="N72" i="1" s="1"/>
  <c r="M5" i="1"/>
  <c r="M25" i="1" s="1"/>
  <c r="M72" i="1" s="1"/>
  <c r="L5" i="1"/>
  <c r="L25" i="1" s="1"/>
  <c r="L72" i="1" s="1"/>
  <c r="K5" i="1"/>
  <c r="K25" i="1" s="1"/>
  <c r="K72" i="1" s="1"/>
  <c r="J5" i="1"/>
  <c r="J25" i="1" s="1"/>
  <c r="J72" i="1" s="1"/>
  <c r="I5" i="1"/>
  <c r="I25" i="1" s="1"/>
  <c r="I72" i="1" s="1"/>
  <c r="H5" i="1"/>
  <c r="H25" i="1" s="1"/>
  <c r="H72" i="1" s="1"/>
  <c r="G5" i="1"/>
  <c r="G25" i="1" s="1"/>
  <c r="G72" i="1" s="1"/>
  <c r="F5" i="1"/>
  <c r="F25" i="1" s="1"/>
  <c r="F72" i="1" s="1"/>
  <c r="E5" i="1"/>
  <c r="E25" i="1" s="1"/>
  <c r="E72" i="1" s="1"/>
  <c r="D5" i="1"/>
  <c r="D25" i="1" s="1"/>
  <c r="P25" i="1" l="1"/>
  <c r="P5" i="1"/>
  <c r="D70" i="1"/>
  <c r="P70" i="1" s="1"/>
  <c r="P72" i="1" l="1"/>
  <c r="D72" i="1"/>
</calcChain>
</file>

<file path=xl/sharedStrings.xml><?xml version="1.0" encoding="utf-8"?>
<sst xmlns="http://schemas.openxmlformats.org/spreadsheetml/2006/main" count="98" uniqueCount="79">
  <si>
    <t/>
  </si>
  <si>
    <t>Oct 2019(For comparison only)</t>
  </si>
  <si>
    <t>June 2021  Projected</t>
  </si>
  <si>
    <t>July 2021 Projected</t>
  </si>
  <si>
    <t>Aug 2021 Projected</t>
  </si>
  <si>
    <t>Sept 2021 Projected</t>
  </si>
  <si>
    <t>Oct 2021 Projected</t>
  </si>
  <si>
    <t>Nov 2021 Projected</t>
  </si>
  <si>
    <t>Dec 2021 Projected</t>
  </si>
  <si>
    <t>Jan 2022 Projected</t>
  </si>
  <si>
    <t>Feb 2022 Projected</t>
  </si>
  <si>
    <t>March 2022 Projected</t>
  </si>
  <si>
    <t>Apr 2022 Projected</t>
  </si>
  <si>
    <t>May 2022 Projected</t>
  </si>
  <si>
    <t>June 2022 Projected</t>
  </si>
  <si>
    <t>2021-2022 Fiscal year Projected Total</t>
  </si>
  <si>
    <t>Revenues</t>
  </si>
  <si>
    <t>400 Dept of Education Grant</t>
  </si>
  <si>
    <t>401 Teis</t>
  </si>
  <si>
    <t>411 Voc Rehab</t>
  </si>
  <si>
    <t>412 Comm Grants</t>
  </si>
  <si>
    <t>415  Choices ECF</t>
  </si>
  <si>
    <t>417  Choices Waiver</t>
  </si>
  <si>
    <t>419  Private Pay</t>
  </si>
  <si>
    <t>420 Room and Board</t>
  </si>
  <si>
    <t>431 City/County</t>
  </si>
  <si>
    <t>432 United Way</t>
  </si>
  <si>
    <t>436 Free Rent and Kind</t>
  </si>
  <si>
    <t>448 Fundraisers and Events</t>
  </si>
  <si>
    <t>449 Event</t>
  </si>
  <si>
    <t>450 Misc Inc</t>
  </si>
  <si>
    <t>451 Contributions</t>
  </si>
  <si>
    <t>461  Employ Supports</t>
  </si>
  <si>
    <t>472 DIDD Residential Services</t>
  </si>
  <si>
    <t>480 Semi Independent</t>
  </si>
  <si>
    <t>Total Revenues</t>
  </si>
  <si>
    <t>Expenses</t>
  </si>
  <si>
    <t>511 Salary</t>
  </si>
  <si>
    <t>510 Overtime</t>
  </si>
  <si>
    <t>513 PTO buy out \ Bonus</t>
  </si>
  <si>
    <t>514 Disability Insurance</t>
  </si>
  <si>
    <t>516 Fringe-Retirement</t>
  </si>
  <si>
    <t>517 Fringe F I C A</t>
  </si>
  <si>
    <t>518 Fringe-Group Insurance</t>
  </si>
  <si>
    <t>519 Fringe-U.C.-W.C.</t>
  </si>
  <si>
    <t>520 Recreation -Staff</t>
  </si>
  <si>
    <t>521 Travel</t>
  </si>
  <si>
    <t>526 Printing &amp; Duplicating</t>
  </si>
  <si>
    <t>531 Utilities</t>
  </si>
  <si>
    <t>536 Communication</t>
  </si>
  <si>
    <t>541 Maintenance/Repairs</t>
  </si>
  <si>
    <t>Audit</t>
  </si>
  <si>
    <t>552 Prof. Serv.-Other</t>
  </si>
  <si>
    <t>553 Prof Services -HR</t>
  </si>
  <si>
    <t>554 Prof. Serv.-Dues &amp; Subsc</t>
  </si>
  <si>
    <t>561 Supplies</t>
  </si>
  <si>
    <t>563 Sensitive Supplies</t>
  </si>
  <si>
    <t>566 Food</t>
  </si>
  <si>
    <t>571 Rent-Building</t>
  </si>
  <si>
    <t>572 Rent-Vehicle</t>
  </si>
  <si>
    <t>573 Insurance-Building</t>
  </si>
  <si>
    <t>574 Insurance-Auto</t>
  </si>
  <si>
    <t>576 Free Rent/In-Kind</t>
  </si>
  <si>
    <t>581 Vehicle-Fuel</t>
  </si>
  <si>
    <t>582 Vehicle-Repairs &amp; Other</t>
  </si>
  <si>
    <t>584 Staff Incen</t>
  </si>
  <si>
    <t>586 Client Supplements</t>
  </si>
  <si>
    <t>597 IT Services / Software</t>
  </si>
  <si>
    <t>598 Training</t>
  </si>
  <si>
    <t>601 Miscellaneous-Allowable</t>
  </si>
  <si>
    <t>602 Miscellaneous-Non-Allowa</t>
  </si>
  <si>
    <t>609 Misc Bank Charges</t>
  </si>
  <si>
    <t>610 Interest on Debts</t>
  </si>
  <si>
    <t>611 Bad Debts</t>
  </si>
  <si>
    <t>612 Depreciation</t>
  </si>
  <si>
    <t>620 Renovation for Cannon</t>
  </si>
  <si>
    <t>Total Expenses</t>
  </si>
  <si>
    <t>Net Income</t>
  </si>
  <si>
    <t>454 DIDD Comm/WR/Facility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</si>
</sst>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fite\Downloads\Waves%20Budget%2021-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ves 21-22"/>
      <sheetName val="121 Cannon Revised"/>
      <sheetName val="126 - Apartments Revised"/>
      <sheetName val="127-Penny Lane Revised"/>
      <sheetName val="210 Franklin Day Revised"/>
      <sheetName val="324-Skylark Revised"/>
      <sheetName val="330-Kelsey Revised"/>
      <sheetName val="410 Fairview Day Revised"/>
      <sheetName val="422- Hidden Lakes revised  xx"/>
      <sheetName val="425-Blue Ridge Revised"/>
      <sheetName val="703 -ECF Revised"/>
      <sheetName val="702- Employment Support"/>
      <sheetName val="704-Voc Rehab"/>
      <sheetName val="Mktg&amp;Dev"/>
      <sheetName val="901 Admin"/>
      <sheetName val="EL"/>
    </sheetNames>
    <sheetDataSet>
      <sheetData sheetId="0"/>
      <sheetData sheetId="1">
        <row r="12">
          <cell r="D12">
            <v>2308</v>
          </cell>
          <cell r="E12">
            <v>2308</v>
          </cell>
          <cell r="F12">
            <v>2308</v>
          </cell>
          <cell r="G12">
            <v>2308</v>
          </cell>
          <cell r="H12">
            <v>2308</v>
          </cell>
          <cell r="I12">
            <v>2308</v>
          </cell>
          <cell r="J12">
            <v>2308</v>
          </cell>
          <cell r="K12">
            <v>2308</v>
          </cell>
          <cell r="L12">
            <v>2308</v>
          </cell>
          <cell r="M12">
            <v>2308</v>
          </cell>
          <cell r="N12">
            <v>2308</v>
          </cell>
          <cell r="O12">
            <v>2308</v>
          </cell>
        </row>
        <row r="20">
          <cell r="D20">
            <v>742</v>
          </cell>
          <cell r="E20">
            <v>522</v>
          </cell>
          <cell r="F20">
            <v>3862.3999999999996</v>
          </cell>
          <cell r="G20">
            <v>3862.3999999999996</v>
          </cell>
          <cell r="H20">
            <v>3862.3999999999996</v>
          </cell>
          <cell r="I20">
            <v>3862.3999999999996</v>
          </cell>
          <cell r="J20">
            <v>3862.3999999999996</v>
          </cell>
          <cell r="K20">
            <v>3862.3999999999996</v>
          </cell>
          <cell r="L20">
            <v>3862.3999999999996</v>
          </cell>
          <cell r="M20">
            <v>3862.3999999999996</v>
          </cell>
          <cell r="N20">
            <v>3862.3999999999996</v>
          </cell>
          <cell r="O20">
            <v>3862.3999999999996</v>
          </cell>
        </row>
        <row r="22">
          <cell r="D22">
            <v>22915.200000000001</v>
          </cell>
          <cell r="E22">
            <v>22915.200000000001</v>
          </cell>
          <cell r="F22">
            <v>24305.399999999998</v>
          </cell>
          <cell r="G22">
            <v>25115.579999999998</v>
          </cell>
          <cell r="H22">
            <v>24305.399999999998</v>
          </cell>
          <cell r="I22">
            <v>25115.579999999998</v>
          </cell>
          <cell r="J22">
            <v>25115.579999999998</v>
          </cell>
          <cell r="K22">
            <v>22685.039999999997</v>
          </cell>
          <cell r="L22">
            <v>25115.579999999998</v>
          </cell>
          <cell r="M22">
            <v>24305.399999999998</v>
          </cell>
          <cell r="N22">
            <v>25115.579999999998</v>
          </cell>
          <cell r="O22">
            <v>24305.399999999998</v>
          </cell>
        </row>
        <row r="30">
          <cell r="D30">
            <v>10020</v>
          </cell>
          <cell r="E30">
            <v>10020</v>
          </cell>
          <cell r="F30">
            <v>9696.7741935483882</v>
          </cell>
          <cell r="G30">
            <v>10020</v>
          </cell>
          <cell r="H30">
            <v>9696.7741935483882</v>
          </cell>
          <cell r="I30">
            <v>10020</v>
          </cell>
          <cell r="J30">
            <v>10020</v>
          </cell>
          <cell r="K30">
            <v>9050.3225806451628</v>
          </cell>
          <cell r="L30">
            <v>10020</v>
          </cell>
          <cell r="M30">
            <v>9696.7741935483882</v>
          </cell>
          <cell r="N30">
            <v>10020</v>
          </cell>
          <cell r="O30">
            <v>9696.7741935483882</v>
          </cell>
        </row>
        <row r="31">
          <cell r="D31">
            <v>9459</v>
          </cell>
          <cell r="E31">
            <v>9960.3269999999993</v>
          </cell>
          <cell r="F31">
            <v>9979.244999999999</v>
          </cell>
          <cell r="G31">
            <v>9979.244999999999</v>
          </cell>
          <cell r="H31">
            <v>9979.244999999999</v>
          </cell>
          <cell r="I31">
            <v>10007.622000000001</v>
          </cell>
          <cell r="J31">
            <v>10102.212000000001</v>
          </cell>
          <cell r="K31">
            <v>10140.048000000001</v>
          </cell>
          <cell r="L31">
            <v>10168.424999999999</v>
          </cell>
          <cell r="M31">
            <v>10168.424999999999</v>
          </cell>
          <cell r="N31">
            <v>10168.424999999999</v>
          </cell>
          <cell r="O31">
            <v>10168.424999999999</v>
          </cell>
        </row>
        <row r="35">
          <cell r="D35">
            <v>900</v>
          </cell>
          <cell r="E35">
            <v>900</v>
          </cell>
          <cell r="F35">
            <v>900</v>
          </cell>
          <cell r="G35">
            <v>900</v>
          </cell>
          <cell r="H35">
            <v>900</v>
          </cell>
          <cell r="I35">
            <v>900</v>
          </cell>
          <cell r="J35">
            <v>900</v>
          </cell>
          <cell r="K35">
            <v>900</v>
          </cell>
          <cell r="L35">
            <v>900</v>
          </cell>
          <cell r="M35">
            <v>900</v>
          </cell>
          <cell r="N35">
            <v>900</v>
          </cell>
          <cell r="O35">
            <v>900</v>
          </cell>
        </row>
        <row r="36">
          <cell r="D36">
            <v>366</v>
          </cell>
          <cell r="E36">
            <v>366</v>
          </cell>
          <cell r="F36">
            <v>354.19354838709677</v>
          </cell>
          <cell r="G36">
            <v>354.19354838709677</v>
          </cell>
          <cell r="H36">
            <v>342.76795005202916</v>
          </cell>
          <cell r="I36">
            <v>342.76795005202916</v>
          </cell>
          <cell r="J36">
            <v>342.76795005202916</v>
          </cell>
          <cell r="K36">
            <v>309.59685811151024</v>
          </cell>
          <cell r="L36">
            <v>309.59685811151024</v>
          </cell>
          <cell r="M36">
            <v>299.60986268855834</v>
          </cell>
          <cell r="N36">
            <v>299.60986268855834</v>
          </cell>
          <cell r="O36">
            <v>289.94502840828227</v>
          </cell>
        </row>
        <row r="37">
          <cell r="D37">
            <v>192</v>
          </cell>
          <cell r="E37">
            <v>192</v>
          </cell>
          <cell r="F37">
            <v>185.80645161290323</v>
          </cell>
          <cell r="G37">
            <v>185.80645161290323</v>
          </cell>
          <cell r="H37">
            <v>179.8126951092612</v>
          </cell>
          <cell r="I37">
            <v>179.8126951092612</v>
          </cell>
          <cell r="J37">
            <v>179.8126951092612</v>
          </cell>
          <cell r="K37">
            <v>162.41146655030045</v>
          </cell>
          <cell r="L37">
            <v>162.41146655030045</v>
          </cell>
          <cell r="M37">
            <v>157.1723869841617</v>
          </cell>
          <cell r="N37">
            <v>157.1723869841617</v>
          </cell>
          <cell r="O37">
            <v>152.10230998467262</v>
          </cell>
        </row>
        <row r="38">
          <cell r="D38">
            <v>50</v>
          </cell>
          <cell r="E38">
            <v>50</v>
          </cell>
          <cell r="F38">
            <v>48.387096774193544</v>
          </cell>
          <cell r="G38">
            <v>48.387096774193544</v>
          </cell>
          <cell r="H38">
            <v>46.826222684703431</v>
          </cell>
          <cell r="I38">
            <v>46.826222684703431</v>
          </cell>
          <cell r="J38">
            <v>46.826222684703431</v>
          </cell>
          <cell r="K38">
            <v>42.294652747474068</v>
          </cell>
          <cell r="L38">
            <v>42.294652747474068</v>
          </cell>
          <cell r="M38">
            <v>40.930309110458779</v>
          </cell>
          <cell r="N38">
            <v>40.930309110458779</v>
          </cell>
          <cell r="O38">
            <v>39.609976558508492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399</v>
          </cell>
          <cell r="E41">
            <v>399</v>
          </cell>
          <cell r="F41">
            <v>386.12903225806451</v>
          </cell>
          <cell r="G41">
            <v>386.12903225806451</v>
          </cell>
          <cell r="H41">
            <v>373.67325702393339</v>
          </cell>
          <cell r="I41">
            <v>373.67325702393339</v>
          </cell>
          <cell r="J41">
            <v>373.67325702393339</v>
          </cell>
          <cell r="K41">
            <v>337.51132892484304</v>
          </cell>
          <cell r="L41">
            <v>337.51132892484304</v>
          </cell>
          <cell r="M41">
            <v>326.623866701461</v>
          </cell>
          <cell r="N41">
            <v>326.623866701461</v>
          </cell>
          <cell r="O41">
            <v>316.0876129368977</v>
          </cell>
        </row>
        <row r="42">
          <cell r="D42">
            <v>211.93548387096774</v>
          </cell>
          <cell r="E42">
            <v>205.09885535900105</v>
          </cell>
          <cell r="F42">
            <v>198.48276325064617</v>
          </cell>
          <cell r="G42">
            <v>192.08009346836727</v>
          </cell>
          <cell r="H42">
            <v>185.88396142100058</v>
          </cell>
          <cell r="I42">
            <v>179.88770460096831</v>
          </cell>
          <cell r="J42">
            <v>174.08487542029189</v>
          </cell>
          <cell r="K42">
            <v>168.46923427770182</v>
          </cell>
          <cell r="L42">
            <v>163.03474284938883</v>
          </cell>
          <cell r="M42">
            <v>157.77555759618275</v>
          </cell>
          <cell r="N42">
            <v>152.68602348017686</v>
          </cell>
          <cell r="O42">
            <v>147.76066788404214</v>
          </cell>
        </row>
        <row r="43">
          <cell r="D43">
            <v>1025</v>
          </cell>
          <cell r="E43">
            <v>1025</v>
          </cell>
          <cell r="F43">
            <v>991.93548387096769</v>
          </cell>
          <cell r="G43">
            <v>991.93548387096769</v>
          </cell>
          <cell r="H43">
            <v>959.93756503642032</v>
          </cell>
          <cell r="I43">
            <v>959.93756503642032</v>
          </cell>
          <cell r="J43">
            <v>959.93756503642032</v>
          </cell>
          <cell r="K43">
            <v>867.0403813232183</v>
          </cell>
          <cell r="L43">
            <v>867.0403813232183</v>
          </cell>
          <cell r="M43">
            <v>839.0713367644048</v>
          </cell>
          <cell r="N43">
            <v>839.0713367644048</v>
          </cell>
          <cell r="O43">
            <v>812.00451944942392</v>
          </cell>
        </row>
        <row r="48">
          <cell r="D48">
            <v>149</v>
          </cell>
          <cell r="E48">
            <v>149</v>
          </cell>
          <cell r="F48">
            <v>144.19354838709677</v>
          </cell>
          <cell r="G48">
            <v>144.19354838709677</v>
          </cell>
          <cell r="H48">
            <v>139.54214360041621</v>
          </cell>
          <cell r="I48">
            <v>139.54214360041621</v>
          </cell>
          <cell r="J48">
            <v>139.54214360041621</v>
          </cell>
          <cell r="K48">
            <v>126.0380651874727</v>
          </cell>
          <cell r="L48">
            <v>126.0380651874727</v>
          </cell>
          <cell r="M48">
            <v>121.97232114916713</v>
          </cell>
          <cell r="N48">
            <v>121.97232114916713</v>
          </cell>
          <cell r="O48">
            <v>118.03773014435529</v>
          </cell>
        </row>
        <row r="50">
          <cell r="D50">
            <v>560</v>
          </cell>
          <cell r="E50">
            <v>560</v>
          </cell>
          <cell r="F50">
            <v>541.9354838709678</v>
          </cell>
          <cell r="G50">
            <v>541.9354838709678</v>
          </cell>
          <cell r="H50">
            <v>524.45369406867849</v>
          </cell>
          <cell r="I50">
            <v>524.45369406867849</v>
          </cell>
          <cell r="J50">
            <v>524.45369406867849</v>
          </cell>
          <cell r="K50">
            <v>473.7001107717096</v>
          </cell>
          <cell r="L50">
            <v>473.7001107717096</v>
          </cell>
          <cell r="M50">
            <v>458.41946203713832</v>
          </cell>
          <cell r="N50">
            <v>458.41946203713832</v>
          </cell>
          <cell r="O50">
            <v>443.63173745529514</v>
          </cell>
        </row>
        <row r="53">
          <cell r="D53">
            <v>75</v>
          </cell>
          <cell r="E53">
            <v>75</v>
          </cell>
          <cell r="F53">
            <v>72.58064516129032</v>
          </cell>
          <cell r="G53">
            <v>72.58064516129032</v>
          </cell>
          <cell r="H53">
            <v>70.239334027055151</v>
          </cell>
          <cell r="I53">
            <v>70.239334027055151</v>
          </cell>
          <cell r="J53">
            <v>70.239334027055151</v>
          </cell>
          <cell r="K53">
            <v>63.441979121211105</v>
          </cell>
          <cell r="L53">
            <v>63.441979121211105</v>
          </cell>
          <cell r="M53">
            <v>61.395463665688162</v>
          </cell>
          <cell r="N53">
            <v>61.395463665688162</v>
          </cell>
          <cell r="O53">
            <v>59.414964837762739</v>
          </cell>
        </row>
        <row r="54">
          <cell r="D54">
            <v>124</v>
          </cell>
          <cell r="E54">
            <v>124</v>
          </cell>
          <cell r="F54">
            <v>120</v>
          </cell>
          <cell r="G54">
            <v>120</v>
          </cell>
          <cell r="H54">
            <v>116.12903225806451</v>
          </cell>
          <cell r="I54">
            <v>116.12903225806451</v>
          </cell>
          <cell r="J54">
            <v>116.12903225806451</v>
          </cell>
          <cell r="K54">
            <v>104.89073881373569</v>
          </cell>
          <cell r="L54">
            <v>104.89073881373569</v>
          </cell>
          <cell r="M54">
            <v>101.50716659393777</v>
          </cell>
          <cell r="N54">
            <v>101.50716659393777</v>
          </cell>
          <cell r="O54">
            <v>98.232741865101076</v>
          </cell>
        </row>
        <row r="56">
          <cell r="D56">
            <v>119</v>
          </cell>
          <cell r="E56">
            <v>119</v>
          </cell>
          <cell r="F56">
            <v>115.16129032258065</v>
          </cell>
          <cell r="G56">
            <v>115.16129032258065</v>
          </cell>
          <cell r="H56">
            <v>111.44640998959417</v>
          </cell>
          <cell r="I56">
            <v>111.44640998959417</v>
          </cell>
          <cell r="J56">
            <v>111.44640998959417</v>
          </cell>
          <cell r="K56">
            <v>100.6612735389883</v>
          </cell>
          <cell r="L56">
            <v>100.6612735389883</v>
          </cell>
          <cell r="M56">
            <v>97.41413568289191</v>
          </cell>
          <cell r="N56">
            <v>97.41413568289191</v>
          </cell>
          <cell r="O56">
            <v>94.271744209250244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9">
          <cell r="D59">
            <v>52</v>
          </cell>
          <cell r="E59">
            <v>52</v>
          </cell>
          <cell r="F59">
            <v>50.322580645161295</v>
          </cell>
          <cell r="G59">
            <v>50.322580645161295</v>
          </cell>
          <cell r="H59">
            <v>48.699271592091577</v>
          </cell>
          <cell r="I59">
            <v>48.699271592091577</v>
          </cell>
          <cell r="J59">
            <v>48.699271592091577</v>
          </cell>
          <cell r="K59">
            <v>43.986438857373038</v>
          </cell>
          <cell r="L59">
            <v>43.986438857373038</v>
          </cell>
          <cell r="M59">
            <v>42.567521474877132</v>
          </cell>
          <cell r="N59">
            <v>42.567521474877132</v>
          </cell>
          <cell r="O59">
            <v>41.194375620848838</v>
          </cell>
        </row>
        <row r="60">
          <cell r="D60">
            <v>171</v>
          </cell>
          <cell r="E60">
            <v>171</v>
          </cell>
          <cell r="F60">
            <v>165.48387096774195</v>
          </cell>
          <cell r="G60">
            <v>165.48387096774195</v>
          </cell>
          <cell r="H60">
            <v>160.14568158168578</v>
          </cell>
          <cell r="I60">
            <v>160.14568158168578</v>
          </cell>
          <cell r="J60">
            <v>160.14568158168578</v>
          </cell>
          <cell r="K60">
            <v>144.64771239636136</v>
          </cell>
          <cell r="L60">
            <v>144.64771239636136</v>
          </cell>
          <cell r="M60">
            <v>139.98165715776904</v>
          </cell>
          <cell r="N60">
            <v>139.98165715776904</v>
          </cell>
          <cell r="O60">
            <v>135.46611983009905</v>
          </cell>
        </row>
        <row r="64">
          <cell r="D64">
            <v>11</v>
          </cell>
          <cell r="E64">
            <v>11</v>
          </cell>
          <cell r="F64">
            <v>10.645161290322582</v>
          </cell>
          <cell r="G64">
            <v>10.645161290322582</v>
          </cell>
          <cell r="H64">
            <v>10.301768990634756</v>
          </cell>
          <cell r="I64">
            <v>10.301768990634756</v>
          </cell>
          <cell r="J64">
            <v>10.301768990634756</v>
          </cell>
          <cell r="K64">
            <v>9.3048236044442945</v>
          </cell>
          <cell r="L64">
            <v>9.3048236044442945</v>
          </cell>
          <cell r="M64">
            <v>9.00466800430093</v>
          </cell>
          <cell r="N64">
            <v>9.00466800430093</v>
          </cell>
          <cell r="O64">
            <v>8.7141948428718674</v>
          </cell>
        </row>
        <row r="65">
          <cell r="D65">
            <v>16</v>
          </cell>
          <cell r="E65">
            <v>16</v>
          </cell>
          <cell r="F65">
            <v>15.483870967741936</v>
          </cell>
          <cell r="G65">
            <v>15.483870967741936</v>
          </cell>
          <cell r="H65">
            <v>14.984391259105101</v>
          </cell>
          <cell r="I65">
            <v>14.984391259105101</v>
          </cell>
          <cell r="J65">
            <v>14.984391259105101</v>
          </cell>
          <cell r="K65">
            <v>13.534288879191704</v>
          </cell>
          <cell r="L65">
            <v>13.534288879191704</v>
          </cell>
          <cell r="M65">
            <v>13.097698915346811</v>
          </cell>
          <cell r="N65">
            <v>13.097698915346811</v>
          </cell>
          <cell r="O65">
            <v>12.675192498722719</v>
          </cell>
        </row>
      </sheetData>
      <sheetData sheetId="2"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799</v>
          </cell>
          <cell r="E23">
            <v>799</v>
          </cell>
          <cell r="F23">
            <v>1858.56</v>
          </cell>
          <cell r="G23">
            <v>1858.56</v>
          </cell>
          <cell r="H23">
            <v>1858.56</v>
          </cell>
          <cell r="I23">
            <v>1858.56</v>
          </cell>
          <cell r="J23">
            <v>1858.56</v>
          </cell>
          <cell r="K23">
            <v>1858.56</v>
          </cell>
          <cell r="L23">
            <v>1858.56</v>
          </cell>
          <cell r="M23">
            <v>1858.56</v>
          </cell>
          <cell r="N23">
            <v>1858.56</v>
          </cell>
          <cell r="O23">
            <v>1858.56</v>
          </cell>
        </row>
        <row r="30">
          <cell r="D30">
            <v>2298</v>
          </cell>
          <cell r="E30">
            <v>2298</v>
          </cell>
          <cell r="F30">
            <v>2223.8709677419356</v>
          </cell>
          <cell r="G30">
            <v>2298</v>
          </cell>
          <cell r="H30">
            <v>2223.8709677419356</v>
          </cell>
          <cell r="I30">
            <v>2298</v>
          </cell>
          <cell r="J30">
            <v>2298</v>
          </cell>
          <cell r="K30">
            <v>2075.6129032258063</v>
          </cell>
          <cell r="L30">
            <v>2298</v>
          </cell>
          <cell r="M30">
            <v>2223.8709677419356</v>
          </cell>
          <cell r="N30">
            <v>2298</v>
          </cell>
          <cell r="O30">
            <v>2223.8709677419356</v>
          </cell>
        </row>
        <row r="35">
          <cell r="D35">
            <v>0</v>
          </cell>
          <cell r="E35">
            <v>0</v>
          </cell>
          <cell r="F35">
            <v>70</v>
          </cell>
          <cell r="G35">
            <v>70</v>
          </cell>
          <cell r="H35">
            <v>70</v>
          </cell>
          <cell r="I35">
            <v>70</v>
          </cell>
          <cell r="J35">
            <v>70</v>
          </cell>
          <cell r="K35">
            <v>70</v>
          </cell>
          <cell r="L35">
            <v>70</v>
          </cell>
          <cell r="M35">
            <v>70</v>
          </cell>
          <cell r="N35">
            <v>70</v>
          </cell>
          <cell r="O35">
            <v>70</v>
          </cell>
        </row>
        <row r="37">
          <cell r="D37">
            <v>96</v>
          </cell>
          <cell r="E37">
            <v>96</v>
          </cell>
          <cell r="F37">
            <v>92.903225806451616</v>
          </cell>
          <cell r="G37">
            <v>92.903225806451616</v>
          </cell>
          <cell r="H37">
            <v>89.906347554630599</v>
          </cell>
          <cell r="I37">
            <v>89.906347554630599</v>
          </cell>
          <cell r="J37">
            <v>89.906347554630599</v>
          </cell>
          <cell r="K37">
            <v>81.205733275150223</v>
          </cell>
          <cell r="L37">
            <v>81.205733275150223</v>
          </cell>
          <cell r="M37">
            <v>78.586193492080852</v>
          </cell>
          <cell r="N37">
            <v>78.586193492080852</v>
          </cell>
          <cell r="O37">
            <v>76.051154992336308</v>
          </cell>
        </row>
        <row r="42">
          <cell r="D42">
            <v>29</v>
          </cell>
          <cell r="E42">
            <v>29</v>
          </cell>
          <cell r="F42">
            <v>28.064516129032256</v>
          </cell>
          <cell r="G42">
            <v>28.064516129032256</v>
          </cell>
          <cell r="H42">
            <v>27.159209157127989</v>
          </cell>
          <cell r="I42">
            <v>27.159209157127989</v>
          </cell>
          <cell r="J42">
            <v>27.159209157127989</v>
          </cell>
          <cell r="K42">
            <v>24.530898593534957</v>
          </cell>
          <cell r="L42">
            <v>24.530898593534957</v>
          </cell>
          <cell r="M42">
            <v>23.739579284066085</v>
          </cell>
          <cell r="N42">
            <v>23.739579284066085</v>
          </cell>
          <cell r="O42">
            <v>22.973786403934923</v>
          </cell>
        </row>
        <row r="48">
          <cell r="D48">
            <v>21</v>
          </cell>
          <cell r="E48">
            <v>21</v>
          </cell>
          <cell r="F48">
            <v>21</v>
          </cell>
          <cell r="G48">
            <v>21</v>
          </cell>
          <cell r="H48">
            <v>21</v>
          </cell>
          <cell r="I48">
            <v>21</v>
          </cell>
          <cell r="J48">
            <v>21</v>
          </cell>
          <cell r="K48">
            <v>21</v>
          </cell>
          <cell r="L48">
            <v>21</v>
          </cell>
          <cell r="M48">
            <v>21</v>
          </cell>
          <cell r="N48">
            <v>21</v>
          </cell>
          <cell r="O48">
            <v>21</v>
          </cell>
        </row>
        <row r="54">
          <cell r="D54">
            <v>124</v>
          </cell>
          <cell r="E54">
            <v>124</v>
          </cell>
          <cell r="F54">
            <v>120</v>
          </cell>
          <cell r="G54">
            <v>120</v>
          </cell>
          <cell r="H54">
            <v>116.12903225806451</v>
          </cell>
          <cell r="I54">
            <v>116.12903225806451</v>
          </cell>
          <cell r="J54">
            <v>116.12903225806451</v>
          </cell>
          <cell r="K54">
            <v>104.89073881373569</v>
          </cell>
          <cell r="L54">
            <v>104.89073881373569</v>
          </cell>
          <cell r="M54">
            <v>101.50716659393777</v>
          </cell>
          <cell r="N54">
            <v>101.50716659393777</v>
          </cell>
          <cell r="O54">
            <v>98.232741865101076</v>
          </cell>
        </row>
        <row r="59">
          <cell r="D59">
            <v>71</v>
          </cell>
          <cell r="E59">
            <v>71</v>
          </cell>
          <cell r="F59">
            <v>68.709677419354847</v>
          </cell>
          <cell r="G59">
            <v>68.709677419354847</v>
          </cell>
          <cell r="H59">
            <v>66.493236212278887</v>
          </cell>
          <cell r="I59">
            <v>66.493236212278887</v>
          </cell>
          <cell r="J59">
            <v>66.493236212278887</v>
          </cell>
          <cell r="K59">
            <v>60.058406901413186</v>
          </cell>
          <cell r="L59">
            <v>60.058406901413186</v>
          </cell>
          <cell r="M59">
            <v>58.12103893685147</v>
          </cell>
          <cell r="N59">
            <v>58.12103893685147</v>
          </cell>
          <cell r="O59">
            <v>56.246166713082069</v>
          </cell>
        </row>
        <row r="60">
          <cell r="D60">
            <v>57</v>
          </cell>
          <cell r="E60">
            <v>57</v>
          </cell>
          <cell r="F60">
            <v>57</v>
          </cell>
          <cell r="G60">
            <v>57</v>
          </cell>
          <cell r="H60">
            <v>57</v>
          </cell>
          <cell r="I60">
            <v>57</v>
          </cell>
          <cell r="J60">
            <v>57</v>
          </cell>
          <cell r="K60">
            <v>57</v>
          </cell>
          <cell r="L60">
            <v>57</v>
          </cell>
          <cell r="M60">
            <v>57</v>
          </cell>
          <cell r="N60">
            <v>57</v>
          </cell>
          <cell r="O60">
            <v>57</v>
          </cell>
        </row>
      </sheetData>
      <sheetData sheetId="3">
        <row r="20">
          <cell r="D20">
            <v>1702</v>
          </cell>
          <cell r="E20">
            <v>1702</v>
          </cell>
          <cell r="F20">
            <v>1589</v>
          </cell>
          <cell r="G20">
            <v>1589</v>
          </cell>
          <cell r="H20">
            <v>1589</v>
          </cell>
          <cell r="I20">
            <v>1589</v>
          </cell>
          <cell r="J20">
            <v>1589</v>
          </cell>
          <cell r="K20">
            <v>1589</v>
          </cell>
          <cell r="L20">
            <v>1589</v>
          </cell>
          <cell r="M20">
            <v>1589</v>
          </cell>
          <cell r="N20">
            <v>1589</v>
          </cell>
          <cell r="O20">
            <v>1589</v>
          </cell>
        </row>
        <row r="22">
          <cell r="D22">
            <v>13397.166666666668</v>
          </cell>
          <cell r="E22">
            <v>13397</v>
          </cell>
          <cell r="F22">
            <v>22200.3</v>
          </cell>
          <cell r="G22">
            <v>22940.31</v>
          </cell>
          <cell r="H22">
            <v>22200.3</v>
          </cell>
          <cell r="I22">
            <v>22940.31</v>
          </cell>
          <cell r="J22">
            <v>22940.31</v>
          </cell>
          <cell r="K22">
            <v>20720.28</v>
          </cell>
          <cell r="L22">
            <v>22940.31</v>
          </cell>
          <cell r="M22">
            <v>22200.3</v>
          </cell>
          <cell r="N22">
            <v>22200.3</v>
          </cell>
          <cell r="O22">
            <v>22200.3</v>
          </cell>
        </row>
        <row r="30">
          <cell r="D30">
            <v>7558</v>
          </cell>
          <cell r="E30">
            <v>7558</v>
          </cell>
          <cell r="F30">
            <v>7314.1935483870966</v>
          </cell>
          <cell r="G30">
            <v>7558</v>
          </cell>
          <cell r="H30">
            <v>7314.1935483870966</v>
          </cell>
          <cell r="I30">
            <v>7558</v>
          </cell>
          <cell r="J30">
            <v>7558</v>
          </cell>
          <cell r="K30">
            <v>6826.5806451612907</v>
          </cell>
          <cell r="L30">
            <v>7558</v>
          </cell>
          <cell r="M30">
            <v>7314.1935483870966</v>
          </cell>
          <cell r="N30">
            <v>7558</v>
          </cell>
          <cell r="O30">
            <v>7314.1935483870966</v>
          </cell>
        </row>
        <row r="31">
          <cell r="D31">
            <v>3994</v>
          </cell>
          <cell r="E31">
            <v>4205.6819999999998</v>
          </cell>
          <cell r="F31">
            <v>4213.67</v>
          </cell>
          <cell r="G31">
            <v>4213.67</v>
          </cell>
          <cell r="H31">
            <v>4214</v>
          </cell>
          <cell r="I31">
            <v>4225.652</v>
          </cell>
          <cell r="J31">
            <v>4265.5920000000006</v>
          </cell>
          <cell r="K31">
            <v>4281.5680000000002</v>
          </cell>
          <cell r="L31">
            <v>4293.55</v>
          </cell>
          <cell r="M31">
            <v>4293.55</v>
          </cell>
          <cell r="N31">
            <v>4293.55</v>
          </cell>
          <cell r="O31">
            <v>4293.55</v>
          </cell>
        </row>
        <row r="35">
          <cell r="D35">
            <v>1000</v>
          </cell>
          <cell r="E35">
            <v>1000</v>
          </cell>
          <cell r="F35">
            <v>1000</v>
          </cell>
          <cell r="G35">
            <v>1000</v>
          </cell>
          <cell r="H35">
            <v>1000</v>
          </cell>
          <cell r="I35">
            <v>1000</v>
          </cell>
          <cell r="J35">
            <v>1000</v>
          </cell>
          <cell r="K35">
            <v>1000</v>
          </cell>
          <cell r="L35">
            <v>1000</v>
          </cell>
          <cell r="M35">
            <v>1000</v>
          </cell>
          <cell r="N35">
            <v>1000</v>
          </cell>
          <cell r="O35">
            <v>1000</v>
          </cell>
        </row>
        <row r="36">
          <cell r="D36">
            <v>588</v>
          </cell>
          <cell r="E36">
            <v>588</v>
          </cell>
          <cell r="F36">
            <v>569.0322580645161</v>
          </cell>
          <cell r="G36">
            <v>569.0322580645161</v>
          </cell>
          <cell r="H36">
            <v>550.67637877211234</v>
          </cell>
          <cell r="I36">
            <v>550.67637877211234</v>
          </cell>
          <cell r="J36">
            <v>550.67637877211234</v>
          </cell>
          <cell r="K36">
            <v>497.38511631029502</v>
          </cell>
          <cell r="L36">
            <v>497.38511631029502</v>
          </cell>
          <cell r="M36">
            <v>481.34043513899519</v>
          </cell>
          <cell r="N36">
            <v>481.34043513899519</v>
          </cell>
          <cell r="O36">
            <v>465.81332432805982</v>
          </cell>
        </row>
        <row r="37">
          <cell r="D37">
            <v>192</v>
          </cell>
          <cell r="E37">
            <v>192</v>
          </cell>
          <cell r="F37">
            <v>185.80645161290323</v>
          </cell>
          <cell r="G37">
            <v>185.80645161290323</v>
          </cell>
          <cell r="H37">
            <v>179.8126951092612</v>
          </cell>
          <cell r="I37">
            <v>179.8126951092612</v>
          </cell>
          <cell r="J37">
            <v>179.8126951092612</v>
          </cell>
          <cell r="K37">
            <v>162.41146655030045</v>
          </cell>
          <cell r="L37">
            <v>162.41146655030045</v>
          </cell>
          <cell r="M37">
            <v>157.1723869841617</v>
          </cell>
          <cell r="N37">
            <v>157.1723869841617</v>
          </cell>
          <cell r="O37">
            <v>152.10230998467262</v>
          </cell>
        </row>
        <row r="41">
          <cell r="D41">
            <v>-96</v>
          </cell>
          <cell r="E41">
            <v>-96</v>
          </cell>
          <cell r="F41">
            <v>-92.903225806451616</v>
          </cell>
          <cell r="G41">
            <v>-92.903225806451616</v>
          </cell>
          <cell r="H41">
            <v>-89.906347554630599</v>
          </cell>
          <cell r="I41">
            <v>-89.906347554630599</v>
          </cell>
          <cell r="J41">
            <v>-89.906347554630599</v>
          </cell>
          <cell r="K41">
            <v>-81.205733275150223</v>
          </cell>
          <cell r="L41">
            <v>-81.205733275150223</v>
          </cell>
          <cell r="M41">
            <v>-78.586193492080852</v>
          </cell>
          <cell r="N41">
            <v>-78.586193492080852</v>
          </cell>
          <cell r="O41">
            <v>-76.051154992336308</v>
          </cell>
        </row>
        <row r="42">
          <cell r="D42">
            <v>216</v>
          </cell>
          <cell r="E42">
            <v>216</v>
          </cell>
          <cell r="F42">
            <v>209.03225806451613</v>
          </cell>
          <cell r="G42">
            <v>209.03225806451613</v>
          </cell>
          <cell r="H42">
            <v>202.28928199791883</v>
          </cell>
          <cell r="I42">
            <v>202.28928199791883</v>
          </cell>
          <cell r="J42">
            <v>202.28928199791883</v>
          </cell>
          <cell r="K42">
            <v>182.71289986908798</v>
          </cell>
          <cell r="L42">
            <v>182.71289986908798</v>
          </cell>
          <cell r="M42">
            <v>176.81893535718191</v>
          </cell>
          <cell r="N42">
            <v>176.81893535718191</v>
          </cell>
          <cell r="O42">
            <v>171.11509873275671</v>
          </cell>
        </row>
        <row r="48">
          <cell r="D48">
            <v>49</v>
          </cell>
          <cell r="E48">
            <v>49</v>
          </cell>
          <cell r="F48">
            <v>47.419354838709673</v>
          </cell>
          <cell r="G48">
            <v>47.419354838709673</v>
          </cell>
          <cell r="H48">
            <v>45.889698231009362</v>
          </cell>
          <cell r="I48">
            <v>45.889698231009362</v>
          </cell>
          <cell r="J48">
            <v>45.889698231009362</v>
          </cell>
          <cell r="K48">
            <v>41.44875969252459</v>
          </cell>
          <cell r="L48">
            <v>41.44875969252459</v>
          </cell>
          <cell r="M48">
            <v>40.111702928249599</v>
          </cell>
          <cell r="N48">
            <v>40.111702928249599</v>
          </cell>
          <cell r="O48">
            <v>38.817777027338323</v>
          </cell>
        </row>
        <row r="50">
          <cell r="D50">
            <v>170</v>
          </cell>
          <cell r="E50">
            <v>170</v>
          </cell>
          <cell r="F50">
            <v>170</v>
          </cell>
          <cell r="G50">
            <v>170</v>
          </cell>
          <cell r="H50">
            <v>170</v>
          </cell>
          <cell r="I50">
            <v>170</v>
          </cell>
          <cell r="J50">
            <v>170</v>
          </cell>
          <cell r="K50">
            <v>170</v>
          </cell>
          <cell r="L50">
            <v>170</v>
          </cell>
          <cell r="M50">
            <v>170</v>
          </cell>
          <cell r="N50">
            <v>170</v>
          </cell>
          <cell r="O50">
            <v>170</v>
          </cell>
        </row>
        <row r="53">
          <cell r="D53">
            <v>6</v>
          </cell>
          <cell r="E53">
            <v>6</v>
          </cell>
          <cell r="F53">
            <v>5.806451612903226</v>
          </cell>
          <cell r="G53">
            <v>5.806451612903226</v>
          </cell>
          <cell r="H53">
            <v>5.6191467221644125</v>
          </cell>
          <cell r="I53">
            <v>5.6191467221644125</v>
          </cell>
          <cell r="J53">
            <v>5.6191467221644125</v>
          </cell>
          <cell r="K53">
            <v>5.0753583296968889</v>
          </cell>
          <cell r="L53">
            <v>5.0753583296968889</v>
          </cell>
          <cell r="M53">
            <v>4.9116370932550533</v>
          </cell>
          <cell r="N53">
            <v>4.9116370932550533</v>
          </cell>
          <cell r="O53">
            <v>4.7531971870210192</v>
          </cell>
        </row>
        <row r="54">
          <cell r="D54">
            <v>124</v>
          </cell>
          <cell r="E54">
            <v>124</v>
          </cell>
          <cell r="F54">
            <v>120</v>
          </cell>
          <cell r="G54">
            <v>120</v>
          </cell>
          <cell r="H54">
            <v>116.12903225806451</v>
          </cell>
          <cell r="I54">
            <v>116.12903225806451</v>
          </cell>
          <cell r="J54">
            <v>116.12903225806451</v>
          </cell>
          <cell r="K54">
            <v>104.89073881373569</v>
          </cell>
          <cell r="L54">
            <v>104.89073881373569</v>
          </cell>
          <cell r="M54">
            <v>101.50716659393777</v>
          </cell>
          <cell r="N54">
            <v>101.50716659393777</v>
          </cell>
          <cell r="O54">
            <v>98.232741865101076</v>
          </cell>
        </row>
        <row r="56">
          <cell r="D56">
            <v>72</v>
          </cell>
          <cell r="E56">
            <v>72</v>
          </cell>
          <cell r="F56">
            <v>69.677419354838719</v>
          </cell>
          <cell r="G56">
            <v>69.677419354838719</v>
          </cell>
          <cell r="H56">
            <v>67.429760665972964</v>
          </cell>
          <cell r="I56">
            <v>67.429760665972964</v>
          </cell>
          <cell r="J56">
            <v>67.429760665972964</v>
          </cell>
          <cell r="K56">
            <v>60.904299956362671</v>
          </cell>
          <cell r="L56">
            <v>60.904299956362671</v>
          </cell>
          <cell r="M56">
            <v>58.93964511906065</v>
          </cell>
          <cell r="N56">
            <v>58.93964511906065</v>
          </cell>
          <cell r="O56">
            <v>57.038366244252238</v>
          </cell>
        </row>
        <row r="57">
          <cell r="D57">
            <v>423</v>
          </cell>
          <cell r="E57">
            <v>423</v>
          </cell>
          <cell r="F57">
            <v>409.35483870967738</v>
          </cell>
          <cell r="G57">
            <v>409.35483870967738</v>
          </cell>
          <cell r="H57">
            <v>396.14984391259105</v>
          </cell>
          <cell r="I57">
            <v>396.14984391259105</v>
          </cell>
          <cell r="J57">
            <v>396.14984391259105</v>
          </cell>
          <cell r="K57">
            <v>357.81276224363063</v>
          </cell>
          <cell r="L57">
            <v>357.81276224363063</v>
          </cell>
          <cell r="M57">
            <v>346.27041507448126</v>
          </cell>
          <cell r="N57">
            <v>346.27041507448126</v>
          </cell>
          <cell r="O57">
            <v>335.10040168498188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57</v>
          </cell>
          <cell r="E60">
            <v>57</v>
          </cell>
          <cell r="F60">
            <v>55.161290322580641</v>
          </cell>
          <cell r="G60">
            <v>55.161290322580641</v>
          </cell>
          <cell r="H60">
            <v>53.38189386056191</v>
          </cell>
          <cell r="I60">
            <v>53.38189386056191</v>
          </cell>
          <cell r="J60">
            <v>53.38189386056191</v>
          </cell>
          <cell r="K60">
            <v>48.215904132120428</v>
          </cell>
          <cell r="L60">
            <v>48.215904132120428</v>
          </cell>
          <cell r="M60">
            <v>46.66055238592299</v>
          </cell>
          <cell r="N60">
            <v>46.66055238592299</v>
          </cell>
          <cell r="O60">
            <v>45.155373276699663</v>
          </cell>
        </row>
      </sheetData>
      <sheetData sheetId="4">
        <row r="10">
          <cell r="D10">
            <v>1449</v>
          </cell>
          <cell r="E10">
            <v>1449</v>
          </cell>
          <cell r="F10">
            <v>5291.6129032258059</v>
          </cell>
          <cell r="G10">
            <v>5468</v>
          </cell>
          <cell r="H10">
            <v>5291.6129032258059</v>
          </cell>
          <cell r="I10">
            <v>5468</v>
          </cell>
          <cell r="J10">
            <v>5468</v>
          </cell>
          <cell r="K10">
            <v>4938.8387096774186</v>
          </cell>
          <cell r="L10">
            <v>5468</v>
          </cell>
          <cell r="M10">
            <v>5291.6129032258059</v>
          </cell>
          <cell r="N10">
            <v>5468</v>
          </cell>
          <cell r="O10">
            <v>5291.6129032258059</v>
          </cell>
        </row>
        <row r="11"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20">
          <cell r="D20">
            <v>3065</v>
          </cell>
          <cell r="E20">
            <v>3065</v>
          </cell>
          <cell r="F20">
            <v>18067.741935483871</v>
          </cell>
          <cell r="G20">
            <v>18670</v>
          </cell>
          <cell r="H20">
            <v>18067.741935483871</v>
          </cell>
          <cell r="I20">
            <v>18670</v>
          </cell>
          <cell r="J20">
            <v>18670</v>
          </cell>
          <cell r="K20">
            <v>16863.225806451614</v>
          </cell>
          <cell r="L20">
            <v>18670</v>
          </cell>
          <cell r="M20">
            <v>18067.741935483871</v>
          </cell>
          <cell r="N20">
            <v>18670</v>
          </cell>
          <cell r="O20">
            <v>18067.741935483871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30">
          <cell r="D30">
            <v>21999</v>
          </cell>
          <cell r="E30">
            <v>21999</v>
          </cell>
          <cell r="F30">
            <v>21289.354838709678</v>
          </cell>
          <cell r="G30">
            <v>21999</v>
          </cell>
          <cell r="H30">
            <v>21289.354838709678</v>
          </cell>
          <cell r="I30">
            <v>21999</v>
          </cell>
          <cell r="J30">
            <v>21999</v>
          </cell>
          <cell r="K30">
            <v>19870.06451612903</v>
          </cell>
          <cell r="L30">
            <v>21999</v>
          </cell>
          <cell r="M30">
            <v>21289.354838709678</v>
          </cell>
          <cell r="N30">
            <v>21999</v>
          </cell>
          <cell r="O30">
            <v>21289.354838709678</v>
          </cell>
        </row>
        <row r="31">
          <cell r="D31">
            <v>100</v>
          </cell>
          <cell r="E31">
            <v>100</v>
          </cell>
          <cell r="F31">
            <v>100</v>
          </cell>
          <cell r="G31">
            <v>100</v>
          </cell>
          <cell r="H31">
            <v>100</v>
          </cell>
          <cell r="I31">
            <v>100</v>
          </cell>
          <cell r="J31">
            <v>100</v>
          </cell>
          <cell r="K31">
            <v>100</v>
          </cell>
          <cell r="L31">
            <v>100</v>
          </cell>
          <cell r="M31">
            <v>100</v>
          </cell>
          <cell r="N31">
            <v>100</v>
          </cell>
          <cell r="O31">
            <v>100</v>
          </cell>
        </row>
        <row r="35">
          <cell r="D35">
            <v>-4087</v>
          </cell>
          <cell r="E35">
            <v>1279</v>
          </cell>
          <cell r="F35">
            <v>1237.741935483871</v>
          </cell>
          <cell r="G35">
            <v>1237.741935483871</v>
          </cell>
          <cell r="H35">
            <v>1197.8147762747137</v>
          </cell>
          <cell r="I35">
            <v>1197.8147762747137</v>
          </cell>
          <cell r="J35">
            <v>1197.8147762747137</v>
          </cell>
          <cell r="K35">
            <v>1081.8972172803867</v>
          </cell>
          <cell r="L35">
            <v>1081.8972172803867</v>
          </cell>
          <cell r="M35">
            <v>1046.9973070455355</v>
          </cell>
          <cell r="N35">
            <v>1046.9973070455355</v>
          </cell>
          <cell r="O35">
            <v>1013.2232003666473</v>
          </cell>
        </row>
        <row r="37">
          <cell r="D37">
            <v>958</v>
          </cell>
          <cell r="E37">
            <v>958</v>
          </cell>
          <cell r="F37">
            <v>927.09677419354841</v>
          </cell>
          <cell r="G37">
            <v>927.09677419354841</v>
          </cell>
          <cell r="H37">
            <v>897.19042663891776</v>
          </cell>
          <cell r="I37">
            <v>897.19042663891776</v>
          </cell>
          <cell r="J37">
            <v>897.19042663891776</v>
          </cell>
          <cell r="K37">
            <v>810.36554664160315</v>
          </cell>
          <cell r="L37">
            <v>810.36554664160315</v>
          </cell>
          <cell r="M37">
            <v>784.22472255639013</v>
          </cell>
          <cell r="N37">
            <v>784.22472255639013</v>
          </cell>
          <cell r="O37">
            <v>758.92715086102271</v>
          </cell>
        </row>
        <row r="40">
          <cell r="D40">
            <v>207</v>
          </cell>
          <cell r="E40">
            <v>207</v>
          </cell>
          <cell r="F40">
            <v>200.32258064516131</v>
          </cell>
          <cell r="G40">
            <v>200.32258064516131</v>
          </cell>
          <cell r="H40">
            <v>193.86056191467222</v>
          </cell>
          <cell r="I40">
            <v>193.86056191467222</v>
          </cell>
          <cell r="J40">
            <v>193.86056191467222</v>
          </cell>
          <cell r="K40">
            <v>175.09986237454262</v>
          </cell>
          <cell r="L40">
            <v>175.09986237454262</v>
          </cell>
          <cell r="M40">
            <v>169.45147971729932</v>
          </cell>
          <cell r="N40">
            <v>169.45147971729932</v>
          </cell>
          <cell r="O40">
            <v>163.98530295222517</v>
          </cell>
        </row>
        <row r="41">
          <cell r="D41">
            <v>400</v>
          </cell>
          <cell r="E41">
            <v>400</v>
          </cell>
          <cell r="F41">
            <v>387.09677419354836</v>
          </cell>
          <cell r="G41">
            <v>387.09677419354836</v>
          </cell>
          <cell r="H41">
            <v>374.60978147762745</v>
          </cell>
          <cell r="I41">
            <v>374.60978147762745</v>
          </cell>
          <cell r="J41">
            <v>374.60978147762745</v>
          </cell>
          <cell r="K41">
            <v>338.35722197979254</v>
          </cell>
          <cell r="L41">
            <v>338.35722197979254</v>
          </cell>
          <cell r="M41">
            <v>327.44247288367023</v>
          </cell>
          <cell r="N41">
            <v>327.44247288367023</v>
          </cell>
          <cell r="O41">
            <v>316.87981246806794</v>
          </cell>
        </row>
        <row r="42">
          <cell r="D42">
            <v>363</v>
          </cell>
          <cell r="E42">
            <v>363</v>
          </cell>
          <cell r="F42">
            <v>351.29032258064512</v>
          </cell>
          <cell r="G42">
            <v>351.29032258064512</v>
          </cell>
          <cell r="H42">
            <v>339.95837669094686</v>
          </cell>
          <cell r="I42">
            <v>339.95837669094686</v>
          </cell>
          <cell r="J42">
            <v>339.95837669094686</v>
          </cell>
          <cell r="K42">
            <v>307.05917894666169</v>
          </cell>
          <cell r="L42">
            <v>307.05917894666169</v>
          </cell>
          <cell r="M42">
            <v>297.15404414193063</v>
          </cell>
          <cell r="N42">
            <v>297.15404414193063</v>
          </cell>
          <cell r="O42">
            <v>287.5684298147716</v>
          </cell>
        </row>
        <row r="43">
          <cell r="D43">
            <v>583</v>
          </cell>
          <cell r="E43">
            <v>583</v>
          </cell>
          <cell r="F43">
            <v>564.19354838709671</v>
          </cell>
          <cell r="G43">
            <v>564.19354838709671</v>
          </cell>
          <cell r="H43">
            <v>545.99375650364198</v>
          </cell>
          <cell r="I43">
            <v>545.99375650364198</v>
          </cell>
          <cell r="J43">
            <v>545.99375650364198</v>
          </cell>
          <cell r="K43">
            <v>493.15565103554758</v>
          </cell>
          <cell r="L43">
            <v>493.15565103554758</v>
          </cell>
          <cell r="M43">
            <v>477.24740422794923</v>
          </cell>
          <cell r="N43">
            <v>477.24740422794923</v>
          </cell>
          <cell r="O43">
            <v>461.8523266722089</v>
          </cell>
        </row>
        <row r="48">
          <cell r="D48">
            <v>139</v>
          </cell>
          <cell r="E48">
            <v>139</v>
          </cell>
          <cell r="F48">
            <v>134.51612903225805</v>
          </cell>
          <cell r="G48">
            <v>134.51612903225805</v>
          </cell>
          <cell r="H48">
            <v>130.17689906347553</v>
          </cell>
          <cell r="I48">
            <v>130.17689906347553</v>
          </cell>
          <cell r="J48">
            <v>130.17689906347553</v>
          </cell>
          <cell r="K48">
            <v>117.57913463797789</v>
          </cell>
          <cell r="L48">
            <v>117.57913463797789</v>
          </cell>
          <cell r="M48">
            <v>113.78625932707538</v>
          </cell>
          <cell r="N48">
            <v>113.78625932707538</v>
          </cell>
          <cell r="O48">
            <v>110.1157348326536</v>
          </cell>
        </row>
        <row r="50">
          <cell r="D50">
            <v>52</v>
          </cell>
          <cell r="E50">
            <v>52</v>
          </cell>
          <cell r="F50">
            <v>50.322580645161295</v>
          </cell>
          <cell r="G50">
            <v>50.322580645161295</v>
          </cell>
          <cell r="H50">
            <v>48.699271592091577</v>
          </cell>
          <cell r="I50">
            <v>48.699271592091577</v>
          </cell>
          <cell r="J50">
            <v>48.699271592091577</v>
          </cell>
          <cell r="K50">
            <v>43.986438857373038</v>
          </cell>
          <cell r="L50">
            <v>43.986438857373038</v>
          </cell>
          <cell r="M50">
            <v>42.567521474877132</v>
          </cell>
          <cell r="N50">
            <v>42.567521474877132</v>
          </cell>
          <cell r="O50">
            <v>41.194375620848838</v>
          </cell>
        </row>
        <row r="51">
          <cell r="D51">
            <v>986</v>
          </cell>
          <cell r="E51">
            <v>986</v>
          </cell>
          <cell r="F51">
            <v>954.19354838709671</v>
          </cell>
          <cell r="G51">
            <v>954.19354838709671</v>
          </cell>
          <cell r="H51">
            <v>923.41311134235173</v>
          </cell>
          <cell r="I51">
            <v>923.41311134235173</v>
          </cell>
          <cell r="J51">
            <v>923.41311134235173</v>
          </cell>
          <cell r="K51">
            <v>834.05055218018856</v>
          </cell>
          <cell r="L51">
            <v>834.05055218018856</v>
          </cell>
          <cell r="M51">
            <v>807.14569565824706</v>
          </cell>
          <cell r="N51">
            <v>807.14569565824706</v>
          </cell>
          <cell r="O51">
            <v>781.10873773378751</v>
          </cell>
        </row>
        <row r="53">
          <cell r="D53">
            <v>12</v>
          </cell>
          <cell r="E53">
            <v>12</v>
          </cell>
          <cell r="F53">
            <v>11.612903225806452</v>
          </cell>
          <cell r="G53">
            <v>11.612903225806452</v>
          </cell>
          <cell r="H53">
            <v>11.238293444328825</v>
          </cell>
          <cell r="I53">
            <v>11.238293444328825</v>
          </cell>
          <cell r="J53">
            <v>11.238293444328825</v>
          </cell>
          <cell r="K53">
            <v>10.150716659393778</v>
          </cell>
          <cell r="L53">
            <v>10.150716659393778</v>
          </cell>
          <cell r="M53">
            <v>9.8232741865101065</v>
          </cell>
          <cell r="N53">
            <v>9.8232741865101065</v>
          </cell>
          <cell r="O53">
            <v>9.5063943740420385</v>
          </cell>
        </row>
        <row r="54">
          <cell r="D54">
            <v>622</v>
          </cell>
          <cell r="E54">
            <v>622</v>
          </cell>
          <cell r="F54">
            <v>601.9354838709678</v>
          </cell>
          <cell r="G54">
            <v>601.9354838709678</v>
          </cell>
          <cell r="H54">
            <v>582.5182101977108</v>
          </cell>
          <cell r="I54">
            <v>582.5182101977108</v>
          </cell>
          <cell r="J54">
            <v>582.5182101977108</v>
          </cell>
          <cell r="K54">
            <v>526.14548017857749</v>
          </cell>
          <cell r="L54">
            <v>526.14548017857749</v>
          </cell>
          <cell r="M54">
            <v>509.17304533410731</v>
          </cell>
          <cell r="N54">
            <v>509.17304533410726</v>
          </cell>
          <cell r="O54">
            <v>492.74810838784572</v>
          </cell>
        </row>
        <row r="56">
          <cell r="D56">
            <v>416</v>
          </cell>
          <cell r="E56">
            <v>416</v>
          </cell>
          <cell r="F56">
            <v>402.58064516129036</v>
          </cell>
          <cell r="G56">
            <v>402.58064516129036</v>
          </cell>
          <cell r="H56">
            <v>389.59417273673262</v>
          </cell>
          <cell r="I56">
            <v>389.59417273673262</v>
          </cell>
          <cell r="J56">
            <v>389.59417273673262</v>
          </cell>
          <cell r="K56">
            <v>351.8915108589843</v>
          </cell>
          <cell r="L56">
            <v>351.8915108589843</v>
          </cell>
          <cell r="M56">
            <v>340.54017179901706</v>
          </cell>
          <cell r="N56">
            <v>340.54017179901706</v>
          </cell>
          <cell r="O56">
            <v>329.5550049667907</v>
          </cell>
        </row>
        <row r="57">
          <cell r="D57">
            <v>273</v>
          </cell>
          <cell r="E57">
            <v>273</v>
          </cell>
          <cell r="F57">
            <v>273</v>
          </cell>
          <cell r="G57">
            <v>273</v>
          </cell>
          <cell r="H57">
            <v>273</v>
          </cell>
          <cell r="I57">
            <v>273</v>
          </cell>
          <cell r="J57">
            <v>273</v>
          </cell>
          <cell r="K57">
            <v>273</v>
          </cell>
          <cell r="L57">
            <v>273</v>
          </cell>
          <cell r="M57">
            <v>273</v>
          </cell>
          <cell r="N57">
            <v>273</v>
          </cell>
          <cell r="O57">
            <v>273</v>
          </cell>
        </row>
        <row r="60">
          <cell r="D60">
            <v>342</v>
          </cell>
          <cell r="E60">
            <v>342</v>
          </cell>
          <cell r="F60">
            <v>330.9677419354839</v>
          </cell>
          <cell r="G60">
            <v>330.9677419354839</v>
          </cell>
          <cell r="H60">
            <v>320.29136316337156</v>
          </cell>
          <cell r="I60">
            <v>320.29136316337156</v>
          </cell>
          <cell r="J60">
            <v>320.29136316337156</v>
          </cell>
          <cell r="K60">
            <v>289.29542479272271</v>
          </cell>
          <cell r="L60">
            <v>289.29542479272271</v>
          </cell>
          <cell r="M60">
            <v>279.96331431553807</v>
          </cell>
          <cell r="N60">
            <v>279.96331431553807</v>
          </cell>
          <cell r="O60">
            <v>270.93223966019809</v>
          </cell>
        </row>
      </sheetData>
      <sheetData sheetId="5">
        <row r="12">
          <cell r="D12">
            <v>550</v>
          </cell>
          <cell r="E12">
            <v>550</v>
          </cell>
          <cell r="F12">
            <v>709</v>
          </cell>
          <cell r="G12">
            <v>709</v>
          </cell>
          <cell r="H12">
            <v>709</v>
          </cell>
          <cell r="I12">
            <v>709</v>
          </cell>
          <cell r="J12">
            <v>709</v>
          </cell>
          <cell r="K12">
            <v>709</v>
          </cell>
          <cell r="L12">
            <v>709</v>
          </cell>
          <cell r="M12">
            <v>709</v>
          </cell>
          <cell r="N12">
            <v>709</v>
          </cell>
          <cell r="O12">
            <v>709</v>
          </cell>
        </row>
        <row r="20">
          <cell r="D20">
            <v>852</v>
          </cell>
          <cell r="E20">
            <v>852</v>
          </cell>
          <cell r="F20">
            <v>1589</v>
          </cell>
          <cell r="G20">
            <v>1589</v>
          </cell>
          <cell r="H20">
            <v>1589</v>
          </cell>
          <cell r="I20">
            <v>1589</v>
          </cell>
          <cell r="J20">
            <v>1589</v>
          </cell>
          <cell r="K20">
            <v>1589</v>
          </cell>
          <cell r="L20">
            <v>1589</v>
          </cell>
          <cell r="M20">
            <v>1589</v>
          </cell>
          <cell r="N20">
            <v>1589</v>
          </cell>
          <cell r="O20">
            <v>1589</v>
          </cell>
        </row>
        <row r="22">
          <cell r="D22">
            <v>26118</v>
          </cell>
          <cell r="E22">
            <v>26118</v>
          </cell>
          <cell r="F22">
            <v>18504.300000000003</v>
          </cell>
          <cell r="G22">
            <v>19121.11</v>
          </cell>
          <cell r="H22">
            <v>18504.300000000003</v>
          </cell>
          <cell r="I22">
            <v>19121.11</v>
          </cell>
          <cell r="J22">
            <v>19121.11</v>
          </cell>
          <cell r="K22">
            <v>17270.68</v>
          </cell>
          <cell r="L22">
            <v>19121.11</v>
          </cell>
          <cell r="M22">
            <v>18504.300000000003</v>
          </cell>
          <cell r="N22">
            <v>19121.11</v>
          </cell>
          <cell r="O22">
            <v>18504.300000000003</v>
          </cell>
        </row>
        <row r="30">
          <cell r="D30">
            <v>11257</v>
          </cell>
          <cell r="E30">
            <v>11853.620999999999</v>
          </cell>
          <cell r="F30">
            <v>11876.134999999998</v>
          </cell>
          <cell r="G30">
            <v>11876.134999999998</v>
          </cell>
          <cell r="H30">
            <v>11876.134999999998</v>
          </cell>
          <cell r="I30">
            <v>11909.906000000001</v>
          </cell>
          <cell r="J30">
            <v>12022.476000000001</v>
          </cell>
          <cell r="K30">
            <v>12067.504000000001</v>
          </cell>
          <cell r="L30">
            <v>12101.275</v>
          </cell>
          <cell r="M30">
            <v>12101.275</v>
          </cell>
          <cell r="N30">
            <v>12101.275</v>
          </cell>
          <cell r="O30">
            <v>12101.275</v>
          </cell>
        </row>
        <row r="31">
          <cell r="D31">
            <v>3833</v>
          </cell>
          <cell r="E31">
            <v>3833</v>
          </cell>
          <cell r="F31">
            <v>3709.3548387096771</v>
          </cell>
          <cell r="G31">
            <v>3709.3548387096771</v>
          </cell>
          <cell r="H31">
            <v>3589.6982310093649</v>
          </cell>
          <cell r="I31">
            <v>3589.6982310093649</v>
          </cell>
          <cell r="J31">
            <v>3589.6982310093649</v>
          </cell>
          <cell r="K31">
            <v>3242.3080796213617</v>
          </cell>
          <cell r="L31">
            <v>3242.3080796213617</v>
          </cell>
          <cell r="M31">
            <v>3137.7174964077694</v>
          </cell>
          <cell r="N31">
            <v>3137.7174964077694</v>
          </cell>
          <cell r="O31">
            <v>3036.5008029752607</v>
          </cell>
        </row>
        <row r="35">
          <cell r="D35">
            <v>-7181</v>
          </cell>
          <cell r="E35">
            <v>904</v>
          </cell>
          <cell r="F35">
            <v>904</v>
          </cell>
          <cell r="G35">
            <v>904</v>
          </cell>
          <cell r="H35">
            <v>904</v>
          </cell>
          <cell r="I35">
            <v>904</v>
          </cell>
          <cell r="J35">
            <v>904</v>
          </cell>
          <cell r="K35">
            <v>904</v>
          </cell>
          <cell r="L35">
            <v>904</v>
          </cell>
          <cell r="M35">
            <v>904</v>
          </cell>
          <cell r="N35">
            <v>904</v>
          </cell>
          <cell r="O35">
            <v>904</v>
          </cell>
        </row>
        <row r="36">
          <cell r="D36">
            <v>126</v>
          </cell>
          <cell r="E36">
            <v>126</v>
          </cell>
          <cell r="F36">
            <v>121.93548387096774</v>
          </cell>
          <cell r="G36">
            <v>121.93548387096774</v>
          </cell>
          <cell r="H36">
            <v>118.00208116545267</v>
          </cell>
          <cell r="I36">
            <v>118.00208116545267</v>
          </cell>
          <cell r="J36">
            <v>118.00208116545267</v>
          </cell>
          <cell r="K36">
            <v>106.58252492363467</v>
          </cell>
          <cell r="L36">
            <v>106.58252492363467</v>
          </cell>
          <cell r="M36">
            <v>103.14437895835613</v>
          </cell>
          <cell r="N36">
            <v>103.14437895835613</v>
          </cell>
          <cell r="O36">
            <v>99.817140927441415</v>
          </cell>
        </row>
        <row r="37">
          <cell r="D37">
            <v>383</v>
          </cell>
          <cell r="E37">
            <v>383</v>
          </cell>
          <cell r="F37">
            <v>370.64516129032262</v>
          </cell>
          <cell r="G37">
            <v>370.64516129032262</v>
          </cell>
          <cell r="H37">
            <v>358.68886576482834</v>
          </cell>
          <cell r="I37">
            <v>358.68886576482834</v>
          </cell>
          <cell r="J37">
            <v>358.68886576482834</v>
          </cell>
          <cell r="K37">
            <v>323.97704004565139</v>
          </cell>
          <cell r="L37">
            <v>323.97704004565139</v>
          </cell>
          <cell r="M37">
            <v>313.52616778611429</v>
          </cell>
          <cell r="N37">
            <v>313.52616778611429</v>
          </cell>
          <cell r="O37">
            <v>303.4124204381751</v>
          </cell>
        </row>
        <row r="38">
          <cell r="D38">
            <v>50</v>
          </cell>
          <cell r="E38">
            <v>50</v>
          </cell>
          <cell r="F38">
            <v>48.387096774193544</v>
          </cell>
          <cell r="G38">
            <v>48.387096774193544</v>
          </cell>
          <cell r="H38">
            <v>46.826222684703431</v>
          </cell>
          <cell r="I38">
            <v>46.826222684703431</v>
          </cell>
          <cell r="J38">
            <v>46.826222684703431</v>
          </cell>
          <cell r="K38">
            <v>42.294652747474068</v>
          </cell>
          <cell r="L38">
            <v>42.294652747474068</v>
          </cell>
          <cell r="M38">
            <v>40.930309110458779</v>
          </cell>
          <cell r="N38">
            <v>40.930309110458779</v>
          </cell>
          <cell r="O38">
            <v>39.609976558508492</v>
          </cell>
        </row>
        <row r="40">
          <cell r="D40">
            <v>186</v>
          </cell>
          <cell r="E40">
            <v>186</v>
          </cell>
          <cell r="F40">
            <v>180</v>
          </cell>
          <cell r="G40">
            <v>180</v>
          </cell>
          <cell r="H40">
            <v>174.19354838709677</v>
          </cell>
          <cell r="I40">
            <v>174.19354838709677</v>
          </cell>
          <cell r="J40">
            <v>174.19354838709677</v>
          </cell>
          <cell r="K40">
            <v>157.33610822060353</v>
          </cell>
          <cell r="L40">
            <v>157.33610822060353</v>
          </cell>
          <cell r="M40">
            <v>152.26074989090665</v>
          </cell>
          <cell r="N40">
            <v>152.26074989090665</v>
          </cell>
          <cell r="O40">
            <v>147.3491127976516</v>
          </cell>
        </row>
        <row r="41">
          <cell r="D41">
            <v>186</v>
          </cell>
          <cell r="E41">
            <v>186</v>
          </cell>
          <cell r="F41">
            <v>180</v>
          </cell>
          <cell r="G41">
            <v>180</v>
          </cell>
          <cell r="H41">
            <v>174.19354838709677</v>
          </cell>
          <cell r="I41">
            <v>174.19354838709677</v>
          </cell>
          <cell r="J41">
            <v>174.19354838709677</v>
          </cell>
          <cell r="K41">
            <v>157.33610822060353</v>
          </cell>
          <cell r="L41">
            <v>157.33610822060353</v>
          </cell>
          <cell r="M41">
            <v>152.26074989090665</v>
          </cell>
          <cell r="N41">
            <v>152.26074989090665</v>
          </cell>
          <cell r="O41">
            <v>147.3491127976516</v>
          </cell>
        </row>
        <row r="42">
          <cell r="D42">
            <v>140</v>
          </cell>
          <cell r="E42">
            <v>140</v>
          </cell>
          <cell r="F42">
            <v>135.48387096774195</v>
          </cell>
          <cell r="G42">
            <v>135.48387096774195</v>
          </cell>
          <cell r="H42">
            <v>131.11342351716962</v>
          </cell>
          <cell r="I42">
            <v>131.11342351716962</v>
          </cell>
          <cell r="J42">
            <v>131.11342351716962</v>
          </cell>
          <cell r="K42">
            <v>118.4250276929274</v>
          </cell>
          <cell r="L42">
            <v>118.4250276929274</v>
          </cell>
          <cell r="M42">
            <v>114.60486550928458</v>
          </cell>
          <cell r="N42">
            <v>114.60486550928458</v>
          </cell>
          <cell r="O42">
            <v>110.90793436382378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60</v>
          </cell>
          <cell r="E48">
            <v>60</v>
          </cell>
          <cell r="F48">
            <v>58.064516129032256</v>
          </cell>
          <cell r="G48">
            <v>58.064516129032256</v>
          </cell>
          <cell r="H48">
            <v>56.191467221644118</v>
          </cell>
          <cell r="I48">
            <v>56.191467221644118</v>
          </cell>
          <cell r="J48">
            <v>56.191467221644118</v>
          </cell>
          <cell r="K48">
            <v>50.753583296968884</v>
          </cell>
          <cell r="L48">
            <v>50.753583296968884</v>
          </cell>
          <cell r="M48">
            <v>49.116370932550538</v>
          </cell>
          <cell r="N48">
            <v>49.116370932550538</v>
          </cell>
          <cell r="O48">
            <v>47.531971870210199</v>
          </cell>
        </row>
        <row r="50">
          <cell r="D50">
            <v>51</v>
          </cell>
          <cell r="E50">
            <v>51</v>
          </cell>
          <cell r="F50">
            <v>49.354838709677423</v>
          </cell>
          <cell r="G50">
            <v>49.354838709677423</v>
          </cell>
          <cell r="H50">
            <v>47.762747138397508</v>
          </cell>
          <cell r="I50">
            <v>47.762747138397508</v>
          </cell>
          <cell r="J50">
            <v>47.762747138397508</v>
          </cell>
          <cell r="K50">
            <v>43.14054580242356</v>
          </cell>
          <cell r="L50">
            <v>43.14054580242356</v>
          </cell>
          <cell r="M50">
            <v>41.748915292667959</v>
          </cell>
          <cell r="N50">
            <v>41.748915292667959</v>
          </cell>
          <cell r="O50">
            <v>40.402176089678669</v>
          </cell>
        </row>
        <row r="51">
          <cell r="D51">
            <v>1100</v>
          </cell>
          <cell r="E51">
            <v>1100</v>
          </cell>
          <cell r="F51">
            <v>1100</v>
          </cell>
          <cell r="G51">
            <v>1100</v>
          </cell>
          <cell r="H51">
            <v>1100</v>
          </cell>
          <cell r="I51">
            <v>1100</v>
          </cell>
          <cell r="J51">
            <v>1100</v>
          </cell>
          <cell r="K51">
            <v>1100</v>
          </cell>
          <cell r="L51">
            <v>1100</v>
          </cell>
          <cell r="M51">
            <v>1100</v>
          </cell>
          <cell r="N51">
            <v>1100</v>
          </cell>
          <cell r="O51">
            <v>1100</v>
          </cell>
        </row>
        <row r="53">
          <cell r="D53">
            <v>48</v>
          </cell>
          <cell r="E53">
            <v>48</v>
          </cell>
          <cell r="F53">
            <v>46.451612903225808</v>
          </cell>
          <cell r="G53">
            <v>46.451612903225808</v>
          </cell>
          <cell r="H53">
            <v>44.9531737773153</v>
          </cell>
          <cell r="I53">
            <v>44.9531737773153</v>
          </cell>
          <cell r="J53">
            <v>44.9531737773153</v>
          </cell>
          <cell r="K53">
            <v>40.602866637575111</v>
          </cell>
          <cell r="L53">
            <v>40.602866637575111</v>
          </cell>
          <cell r="M53">
            <v>39.293096746040426</v>
          </cell>
          <cell r="N53">
            <v>39.293096746040426</v>
          </cell>
          <cell r="O53">
            <v>38.025577496168154</v>
          </cell>
        </row>
        <row r="54">
          <cell r="D54">
            <v>124</v>
          </cell>
          <cell r="E54">
            <v>124</v>
          </cell>
          <cell r="F54">
            <v>120</v>
          </cell>
          <cell r="G54">
            <v>120</v>
          </cell>
          <cell r="H54">
            <v>116.12903225806451</v>
          </cell>
          <cell r="I54">
            <v>116.12903225806451</v>
          </cell>
          <cell r="J54">
            <v>116.12903225806451</v>
          </cell>
          <cell r="K54">
            <v>104.89073881373569</v>
          </cell>
          <cell r="L54">
            <v>104.89073881373569</v>
          </cell>
          <cell r="M54">
            <v>101.50716659393777</v>
          </cell>
          <cell r="N54">
            <v>101.50716659393777</v>
          </cell>
          <cell r="O54">
            <v>98.232741865101076</v>
          </cell>
        </row>
        <row r="56">
          <cell r="D56">
            <v>73</v>
          </cell>
          <cell r="E56">
            <v>73</v>
          </cell>
          <cell r="F56">
            <v>70.645161290322591</v>
          </cell>
          <cell r="G56">
            <v>70.645161290322591</v>
          </cell>
          <cell r="H56">
            <v>68.366285119667026</v>
          </cell>
          <cell r="I56">
            <v>68.366285119667026</v>
          </cell>
          <cell r="J56">
            <v>68.366285119667026</v>
          </cell>
          <cell r="K56">
            <v>61.750193011312156</v>
          </cell>
          <cell r="L56">
            <v>61.750193011312156</v>
          </cell>
          <cell r="M56">
            <v>59.75825130126983</v>
          </cell>
          <cell r="N56">
            <v>59.75825130126983</v>
          </cell>
          <cell r="O56">
            <v>57.830565775422414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57</v>
          </cell>
          <cell r="E60">
            <v>57</v>
          </cell>
          <cell r="F60">
            <v>55.161290322580641</v>
          </cell>
          <cell r="G60">
            <v>55.161290322580641</v>
          </cell>
          <cell r="H60">
            <v>53.38189386056191</v>
          </cell>
          <cell r="I60">
            <v>53.38189386056191</v>
          </cell>
          <cell r="J60">
            <v>53.38189386056191</v>
          </cell>
          <cell r="K60">
            <v>48.215904132120428</v>
          </cell>
          <cell r="L60">
            <v>48.215904132120428</v>
          </cell>
          <cell r="M60">
            <v>46.66055238592299</v>
          </cell>
          <cell r="N60">
            <v>46.66055238592299</v>
          </cell>
          <cell r="O60">
            <v>45.155373276699663</v>
          </cell>
        </row>
      </sheetData>
      <sheetData sheetId="6">
        <row r="10">
          <cell r="D10">
            <v>4950</v>
          </cell>
          <cell r="E10">
            <v>4950</v>
          </cell>
          <cell r="F10">
            <v>4950</v>
          </cell>
          <cell r="G10">
            <v>4950</v>
          </cell>
          <cell r="H10">
            <v>4950</v>
          </cell>
          <cell r="I10">
            <v>4950</v>
          </cell>
          <cell r="J10">
            <v>4950</v>
          </cell>
          <cell r="K10">
            <v>4950</v>
          </cell>
          <cell r="L10">
            <v>4950</v>
          </cell>
          <cell r="M10">
            <v>4950</v>
          </cell>
          <cell r="N10">
            <v>4950</v>
          </cell>
          <cell r="O10">
            <v>4950</v>
          </cell>
        </row>
        <row r="20">
          <cell r="D20">
            <v>551</v>
          </cell>
          <cell r="E20">
            <v>551</v>
          </cell>
          <cell r="F20">
            <v>1931</v>
          </cell>
          <cell r="G20">
            <v>1931.1999999999998</v>
          </cell>
          <cell r="H20">
            <v>1931</v>
          </cell>
          <cell r="I20">
            <v>1931</v>
          </cell>
          <cell r="J20">
            <v>1931</v>
          </cell>
          <cell r="K20">
            <v>1931</v>
          </cell>
          <cell r="L20">
            <v>1931</v>
          </cell>
          <cell r="M20">
            <v>1931</v>
          </cell>
          <cell r="N20">
            <v>1931</v>
          </cell>
          <cell r="O20">
            <v>1931</v>
          </cell>
        </row>
        <row r="22">
          <cell r="D22">
            <v>19255</v>
          </cell>
          <cell r="E22">
            <v>19255</v>
          </cell>
          <cell r="F22">
            <v>27814.200000000004</v>
          </cell>
          <cell r="G22">
            <v>28741.340000000004</v>
          </cell>
          <cell r="H22">
            <v>27814.200000000004</v>
          </cell>
          <cell r="I22">
            <v>28741.340000000004</v>
          </cell>
          <cell r="J22">
            <v>28741.340000000004</v>
          </cell>
          <cell r="K22">
            <v>25959.920000000002</v>
          </cell>
          <cell r="L22">
            <v>28741.340000000004</v>
          </cell>
          <cell r="M22">
            <v>27814.200000000004</v>
          </cell>
          <cell r="N22">
            <v>28741.340000000004</v>
          </cell>
          <cell r="O22">
            <v>27814.200000000004</v>
          </cell>
        </row>
        <row r="30">
          <cell r="D30">
            <v>10305</v>
          </cell>
          <cell r="E30">
            <v>10305</v>
          </cell>
          <cell r="F30">
            <v>9972.5806451612916</v>
          </cell>
          <cell r="G30">
            <v>10305</v>
          </cell>
          <cell r="H30">
            <v>9972.5806451612916</v>
          </cell>
          <cell r="I30">
            <v>10305</v>
          </cell>
          <cell r="J30">
            <v>10305</v>
          </cell>
          <cell r="K30">
            <v>9307.7419354838712</v>
          </cell>
          <cell r="L30">
            <v>10305</v>
          </cell>
          <cell r="M30">
            <v>9972.5806451612916</v>
          </cell>
          <cell r="N30">
            <v>10305</v>
          </cell>
          <cell r="O30">
            <v>9972.5806451612916</v>
          </cell>
        </row>
        <row r="31">
          <cell r="D31">
            <v>4703</v>
          </cell>
          <cell r="E31">
            <v>4952.259</v>
          </cell>
          <cell r="F31">
            <v>4952.259</v>
          </cell>
          <cell r="G31">
            <v>4952.259</v>
          </cell>
          <cell r="H31">
            <v>4952.259</v>
          </cell>
          <cell r="I31">
            <v>4975.7740000000003</v>
          </cell>
          <cell r="J31">
            <v>5022.8040000000001</v>
          </cell>
          <cell r="K31">
            <v>5041.616</v>
          </cell>
          <cell r="L31">
            <v>5055.7249999999995</v>
          </cell>
          <cell r="M31">
            <v>5055.7249999999995</v>
          </cell>
          <cell r="N31">
            <v>5055.7249999999995</v>
          </cell>
          <cell r="O31">
            <v>5055.7249999999995</v>
          </cell>
        </row>
        <row r="35">
          <cell r="D35">
            <v>1098</v>
          </cell>
          <cell r="E35">
            <v>1098</v>
          </cell>
          <cell r="F35">
            <v>1098</v>
          </cell>
          <cell r="G35">
            <v>1098</v>
          </cell>
          <cell r="H35">
            <v>1098</v>
          </cell>
          <cell r="I35">
            <v>1098</v>
          </cell>
          <cell r="J35">
            <v>1098</v>
          </cell>
          <cell r="K35">
            <v>1098</v>
          </cell>
          <cell r="L35">
            <v>1098</v>
          </cell>
          <cell r="M35">
            <v>1098</v>
          </cell>
          <cell r="N35">
            <v>1098</v>
          </cell>
          <cell r="O35">
            <v>1098</v>
          </cell>
        </row>
        <row r="36">
          <cell r="D36">
            <v>13</v>
          </cell>
          <cell r="E36">
            <v>13</v>
          </cell>
          <cell r="F36">
            <v>12.580645161290324</v>
          </cell>
          <cell r="G36">
            <v>12.580645161290324</v>
          </cell>
          <cell r="H36">
            <v>12.174817898022894</v>
          </cell>
          <cell r="I36">
            <v>12.174817898022894</v>
          </cell>
          <cell r="J36">
            <v>12.174817898022894</v>
          </cell>
          <cell r="K36">
            <v>10.99660971434326</v>
          </cell>
          <cell r="L36">
            <v>10.99660971434326</v>
          </cell>
          <cell r="M36">
            <v>10.641880368719283</v>
          </cell>
          <cell r="N36">
            <v>10.641880368719283</v>
          </cell>
          <cell r="O36">
            <v>10.29859390521221</v>
          </cell>
        </row>
        <row r="37">
          <cell r="D37">
            <v>575</v>
          </cell>
          <cell r="E37">
            <v>575</v>
          </cell>
          <cell r="F37">
            <v>556.45161290322574</v>
          </cell>
          <cell r="G37">
            <v>556.45161290322574</v>
          </cell>
          <cell r="H37">
            <v>538.50156087408936</v>
          </cell>
          <cell r="I37">
            <v>538.50156087408936</v>
          </cell>
          <cell r="J37">
            <v>538.50156087408936</v>
          </cell>
          <cell r="K37">
            <v>486.3885065959517</v>
          </cell>
          <cell r="L37">
            <v>486.3885065959517</v>
          </cell>
          <cell r="M37">
            <v>470.69855477027585</v>
          </cell>
          <cell r="N37">
            <v>470.69855477027585</v>
          </cell>
          <cell r="O37">
            <v>455.51473042284761</v>
          </cell>
        </row>
        <row r="38">
          <cell r="D38">
            <v>50</v>
          </cell>
          <cell r="E38">
            <v>50</v>
          </cell>
          <cell r="F38">
            <v>48.387096774193544</v>
          </cell>
          <cell r="G38">
            <v>48.387096774193544</v>
          </cell>
          <cell r="H38">
            <v>46.826222684703431</v>
          </cell>
          <cell r="I38">
            <v>46.826222684703431</v>
          </cell>
          <cell r="J38">
            <v>46.826222684703431</v>
          </cell>
          <cell r="K38">
            <v>42.294652747474068</v>
          </cell>
          <cell r="L38">
            <v>42.294652747474068</v>
          </cell>
          <cell r="M38">
            <v>40.930309110458779</v>
          </cell>
          <cell r="N38">
            <v>40.930309110458779</v>
          </cell>
          <cell r="O38">
            <v>39.609976558508492</v>
          </cell>
        </row>
        <row r="41">
          <cell r="D41">
            <v>-157</v>
          </cell>
          <cell r="E41">
            <v>-157</v>
          </cell>
          <cell r="F41">
            <v>-151.93548387096774</v>
          </cell>
          <cell r="G41">
            <v>-151.93548387096774</v>
          </cell>
          <cell r="H41">
            <v>-147.03433922996877</v>
          </cell>
          <cell r="I41">
            <v>-147.03433922996877</v>
          </cell>
          <cell r="J41">
            <v>-147.03433922996877</v>
          </cell>
          <cell r="K41">
            <v>-132.80520962706856</v>
          </cell>
          <cell r="L41">
            <v>-132.80520962706856</v>
          </cell>
          <cell r="M41">
            <v>-128.52117060684054</v>
          </cell>
          <cell r="N41">
            <v>-128.52117060684054</v>
          </cell>
          <cell r="O41">
            <v>-124.37532639371666</v>
          </cell>
        </row>
        <row r="42">
          <cell r="D42">
            <v>255.00000000000003</v>
          </cell>
          <cell r="E42">
            <v>255.00000000000003</v>
          </cell>
          <cell r="F42">
            <v>246.77419354838713</v>
          </cell>
          <cell r="G42">
            <v>246.77419354838713</v>
          </cell>
          <cell r="H42">
            <v>238.81373569198755</v>
          </cell>
          <cell r="I42">
            <v>238.81373569198755</v>
          </cell>
          <cell r="J42">
            <v>238.81373569198755</v>
          </cell>
          <cell r="K42">
            <v>215.70272901211777</v>
          </cell>
          <cell r="L42">
            <v>215.70272901211777</v>
          </cell>
          <cell r="M42">
            <v>208.7445764633398</v>
          </cell>
          <cell r="N42">
            <v>208.7445764633398</v>
          </cell>
          <cell r="O42">
            <v>202.01088044839335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0">
          <cell r="D50">
            <v>340</v>
          </cell>
          <cell r="E50">
            <v>340</v>
          </cell>
          <cell r="F50">
            <v>329.0322580645161</v>
          </cell>
          <cell r="G50">
            <v>329.0322580645161</v>
          </cell>
          <cell r="H50">
            <v>318.41831425598332</v>
          </cell>
          <cell r="I50">
            <v>318.41831425598332</v>
          </cell>
          <cell r="J50">
            <v>318.41831425598332</v>
          </cell>
          <cell r="K50">
            <v>287.6036386828236</v>
          </cell>
          <cell r="L50">
            <v>287.6036386828236</v>
          </cell>
          <cell r="M50">
            <v>278.32610195111965</v>
          </cell>
          <cell r="N50">
            <v>278.32610195111965</v>
          </cell>
          <cell r="O50">
            <v>269.34784059785773</v>
          </cell>
        </row>
        <row r="54">
          <cell r="D54">
            <v>124</v>
          </cell>
          <cell r="E54">
            <v>124</v>
          </cell>
          <cell r="F54">
            <v>120</v>
          </cell>
          <cell r="G54">
            <v>120</v>
          </cell>
          <cell r="H54">
            <v>116.12903225806451</v>
          </cell>
          <cell r="I54">
            <v>116.12903225806451</v>
          </cell>
          <cell r="J54">
            <v>116.12903225806451</v>
          </cell>
          <cell r="K54">
            <v>104.89073881373569</v>
          </cell>
          <cell r="L54">
            <v>104.89073881373569</v>
          </cell>
          <cell r="M54">
            <v>101.50716659393777</v>
          </cell>
          <cell r="N54">
            <v>101.50716659393777</v>
          </cell>
          <cell r="O54">
            <v>98.232741865101076</v>
          </cell>
        </row>
        <row r="56">
          <cell r="D56">
            <v>65</v>
          </cell>
          <cell r="E56">
            <v>65</v>
          </cell>
          <cell r="F56">
            <v>62.903225806451609</v>
          </cell>
          <cell r="G56">
            <v>62.903225806451609</v>
          </cell>
          <cell r="H56">
            <v>60.874089490114464</v>
          </cell>
          <cell r="I56">
            <v>60.874089490114464</v>
          </cell>
          <cell r="J56">
            <v>60.874089490114464</v>
          </cell>
          <cell r="K56">
            <v>54.983048571716289</v>
          </cell>
          <cell r="L56">
            <v>54.983048571716289</v>
          </cell>
          <cell r="M56">
            <v>53.20940184359641</v>
          </cell>
          <cell r="N56">
            <v>53.20940184359641</v>
          </cell>
          <cell r="O56">
            <v>51.492969526061046</v>
          </cell>
        </row>
        <row r="57">
          <cell r="D57">
            <v>65</v>
          </cell>
          <cell r="E57">
            <v>65</v>
          </cell>
          <cell r="F57">
            <v>62.903225806451609</v>
          </cell>
          <cell r="G57">
            <v>62.903225806451609</v>
          </cell>
          <cell r="H57">
            <v>60.874089490114464</v>
          </cell>
          <cell r="I57">
            <v>60.874089490114464</v>
          </cell>
          <cell r="J57">
            <v>60.874089490114464</v>
          </cell>
          <cell r="K57">
            <v>54.983048571716289</v>
          </cell>
          <cell r="L57">
            <v>54.983048571716289</v>
          </cell>
          <cell r="M57">
            <v>53.20940184359641</v>
          </cell>
          <cell r="N57">
            <v>53.20940184359641</v>
          </cell>
          <cell r="O57">
            <v>51.492969526061046</v>
          </cell>
        </row>
        <row r="59">
          <cell r="D59">
            <v>80</v>
          </cell>
          <cell r="E59">
            <v>80</v>
          </cell>
          <cell r="F59">
            <v>77.41935483870968</v>
          </cell>
          <cell r="G59">
            <v>77.41935483870968</v>
          </cell>
          <cell r="H59">
            <v>74.921956295525504</v>
          </cell>
          <cell r="I59">
            <v>74.921956295525504</v>
          </cell>
          <cell r="J59">
            <v>74.921956295525504</v>
          </cell>
          <cell r="K59">
            <v>67.671444395958517</v>
          </cell>
          <cell r="L59">
            <v>67.671444395958517</v>
          </cell>
          <cell r="M59">
            <v>65.488494576734041</v>
          </cell>
          <cell r="N59">
            <v>65.488494576734041</v>
          </cell>
          <cell r="O59">
            <v>63.375962493613592</v>
          </cell>
        </row>
        <row r="60">
          <cell r="D60">
            <v>57</v>
          </cell>
          <cell r="E60">
            <v>57</v>
          </cell>
          <cell r="F60">
            <v>55.161290322580641</v>
          </cell>
          <cell r="G60">
            <v>55.161290322580641</v>
          </cell>
          <cell r="H60">
            <v>53.38189386056191</v>
          </cell>
          <cell r="I60">
            <v>53.38189386056191</v>
          </cell>
          <cell r="J60">
            <v>53.38189386056191</v>
          </cell>
          <cell r="K60">
            <v>48.215904132120428</v>
          </cell>
          <cell r="L60">
            <v>48.215904132120428</v>
          </cell>
          <cell r="M60">
            <v>46.66055238592299</v>
          </cell>
          <cell r="N60">
            <v>46.66055238592299</v>
          </cell>
          <cell r="O60">
            <v>45.155373276699663</v>
          </cell>
        </row>
      </sheetData>
      <sheetData sheetId="7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5">
          <cell r="D15">
            <v>2055</v>
          </cell>
          <cell r="E15">
            <v>2055</v>
          </cell>
          <cell r="F15">
            <v>2055</v>
          </cell>
          <cell r="G15">
            <v>2055</v>
          </cell>
          <cell r="H15">
            <v>2055</v>
          </cell>
          <cell r="I15">
            <v>2055</v>
          </cell>
          <cell r="J15">
            <v>2055</v>
          </cell>
          <cell r="K15">
            <v>2055</v>
          </cell>
          <cell r="L15">
            <v>2055</v>
          </cell>
          <cell r="M15">
            <v>2055</v>
          </cell>
          <cell r="N15">
            <v>2055</v>
          </cell>
          <cell r="O15">
            <v>2055</v>
          </cell>
        </row>
        <row r="20">
          <cell r="D20">
            <v>6928</v>
          </cell>
          <cell r="E20">
            <v>6928</v>
          </cell>
          <cell r="F20">
            <v>11310</v>
          </cell>
          <cell r="G20">
            <v>11687</v>
          </cell>
          <cell r="H20">
            <v>11310</v>
          </cell>
          <cell r="I20">
            <v>11687</v>
          </cell>
          <cell r="J20">
            <v>11687</v>
          </cell>
          <cell r="K20">
            <v>10556</v>
          </cell>
          <cell r="L20">
            <v>11687</v>
          </cell>
          <cell r="M20">
            <v>11310</v>
          </cell>
          <cell r="N20">
            <v>11687</v>
          </cell>
          <cell r="O20">
            <v>11310</v>
          </cell>
        </row>
        <row r="30">
          <cell r="D30">
            <v>6324</v>
          </cell>
          <cell r="E30">
            <v>6659.1719999999996</v>
          </cell>
          <cell r="F30">
            <v>6659.1719999999996</v>
          </cell>
          <cell r="G30">
            <v>6659.1719999999996</v>
          </cell>
          <cell r="H30">
            <v>6659.1719999999996</v>
          </cell>
          <cell r="I30">
            <v>6690.7920000000004</v>
          </cell>
          <cell r="J30">
            <v>6754.0320000000002</v>
          </cell>
          <cell r="K30">
            <v>6779.3280000000004</v>
          </cell>
          <cell r="L30">
            <v>6798.2999999999993</v>
          </cell>
          <cell r="M30">
            <v>7158.6098999999995</v>
          </cell>
          <cell r="N30">
            <v>7158.6098999999995</v>
          </cell>
          <cell r="O30">
            <v>7158.6098999999995</v>
          </cell>
        </row>
        <row r="31">
          <cell r="D31">
            <v>100</v>
          </cell>
          <cell r="E31">
            <v>100</v>
          </cell>
          <cell r="F31">
            <v>100</v>
          </cell>
          <cell r="G31">
            <v>100</v>
          </cell>
          <cell r="H31">
            <v>100</v>
          </cell>
          <cell r="I31">
            <v>100</v>
          </cell>
          <cell r="J31">
            <v>100</v>
          </cell>
          <cell r="K31">
            <v>100</v>
          </cell>
          <cell r="L31">
            <v>100</v>
          </cell>
          <cell r="M31">
            <v>100</v>
          </cell>
          <cell r="N31">
            <v>100</v>
          </cell>
          <cell r="O31">
            <v>100</v>
          </cell>
        </row>
        <row r="35">
          <cell r="D35">
            <v>-3980.9999999999995</v>
          </cell>
          <cell r="E35">
            <v>368</v>
          </cell>
          <cell r="F35">
            <v>368</v>
          </cell>
          <cell r="G35">
            <v>368</v>
          </cell>
          <cell r="H35">
            <v>368</v>
          </cell>
          <cell r="I35">
            <v>368</v>
          </cell>
          <cell r="J35">
            <v>368</v>
          </cell>
          <cell r="K35">
            <v>368</v>
          </cell>
          <cell r="L35">
            <v>368</v>
          </cell>
          <cell r="M35">
            <v>368</v>
          </cell>
          <cell r="N35">
            <v>368</v>
          </cell>
          <cell r="O35">
            <v>368</v>
          </cell>
        </row>
        <row r="36">
          <cell r="D36">
            <v>296</v>
          </cell>
          <cell r="E36">
            <v>296</v>
          </cell>
          <cell r="F36">
            <v>286.45161290322579</v>
          </cell>
          <cell r="G36">
            <v>286.45161290322579</v>
          </cell>
          <cell r="H36">
            <v>277.21123829344435</v>
          </cell>
          <cell r="I36">
            <v>277.21123829344435</v>
          </cell>
          <cell r="J36">
            <v>277.21123829344435</v>
          </cell>
          <cell r="K36">
            <v>250.38434426504654</v>
          </cell>
          <cell r="L36">
            <v>250.38434426504654</v>
          </cell>
          <cell r="M36">
            <v>242.30742993391598</v>
          </cell>
          <cell r="N36">
            <v>242.30742993391598</v>
          </cell>
          <cell r="O36">
            <v>234.49106122637031</v>
          </cell>
        </row>
        <row r="37">
          <cell r="D37">
            <v>192</v>
          </cell>
          <cell r="E37">
            <v>192</v>
          </cell>
          <cell r="F37">
            <v>185.80645161290323</v>
          </cell>
          <cell r="G37">
            <v>185.80645161290323</v>
          </cell>
          <cell r="H37">
            <v>179.8126951092612</v>
          </cell>
          <cell r="I37">
            <v>179.8126951092612</v>
          </cell>
          <cell r="J37">
            <v>179.8126951092612</v>
          </cell>
          <cell r="K37">
            <v>162.41146655030045</v>
          </cell>
          <cell r="L37">
            <v>162.41146655030045</v>
          </cell>
          <cell r="M37">
            <v>157.1723869841617</v>
          </cell>
          <cell r="N37">
            <v>157.1723869841617</v>
          </cell>
          <cell r="O37">
            <v>152.10230998467262</v>
          </cell>
        </row>
        <row r="40">
          <cell r="D40">
            <v>103</v>
          </cell>
          <cell r="E40">
            <v>103</v>
          </cell>
          <cell r="F40">
            <v>99.677419354838719</v>
          </cell>
          <cell r="G40">
            <v>99.677419354838719</v>
          </cell>
          <cell r="H40">
            <v>96.462018730489092</v>
          </cell>
          <cell r="I40">
            <v>96.462018730489092</v>
          </cell>
          <cell r="J40">
            <v>96.462018730489092</v>
          </cell>
          <cell r="K40">
            <v>87.126984659796605</v>
          </cell>
          <cell r="L40">
            <v>87.126984659796605</v>
          </cell>
          <cell r="M40">
            <v>84.316436767545099</v>
          </cell>
          <cell r="N40">
            <v>84.316436767545099</v>
          </cell>
          <cell r="O40">
            <v>81.596551710527507</v>
          </cell>
        </row>
        <row r="41">
          <cell r="D41">
            <v>145</v>
          </cell>
          <cell r="E41">
            <v>145</v>
          </cell>
          <cell r="F41">
            <v>140.32258064516131</v>
          </cell>
          <cell r="G41">
            <v>140.32258064516131</v>
          </cell>
          <cell r="H41">
            <v>135.79604578563996</v>
          </cell>
          <cell r="I41">
            <v>135.79604578563996</v>
          </cell>
          <cell r="J41">
            <v>135.79604578563996</v>
          </cell>
          <cell r="K41">
            <v>122.6544929676748</v>
          </cell>
          <cell r="L41">
            <v>122.6544929676748</v>
          </cell>
          <cell r="M41">
            <v>118.69789642033045</v>
          </cell>
          <cell r="N41">
            <v>118.69789642033045</v>
          </cell>
          <cell r="O41">
            <v>114.86893201967463</v>
          </cell>
        </row>
        <row r="42">
          <cell r="D42">
            <v>535</v>
          </cell>
          <cell r="E42">
            <v>535</v>
          </cell>
          <cell r="F42">
            <v>517.74193548387098</v>
          </cell>
          <cell r="G42">
            <v>517.74193548387098</v>
          </cell>
          <cell r="H42">
            <v>501.04058272632676</v>
          </cell>
          <cell r="I42">
            <v>501.04058272632682</v>
          </cell>
          <cell r="J42">
            <v>501.04058272632682</v>
          </cell>
          <cell r="K42">
            <v>452.55278439797257</v>
          </cell>
          <cell r="L42">
            <v>452.55278439797257</v>
          </cell>
          <cell r="M42">
            <v>437.95430748190893</v>
          </cell>
          <cell r="N42">
            <v>437.95430748190893</v>
          </cell>
          <cell r="O42">
            <v>423.82674917604089</v>
          </cell>
        </row>
        <row r="43">
          <cell r="D43">
            <v>150</v>
          </cell>
          <cell r="E43">
            <v>150</v>
          </cell>
          <cell r="F43">
            <v>150</v>
          </cell>
          <cell r="G43">
            <v>150</v>
          </cell>
          <cell r="H43">
            <v>150</v>
          </cell>
          <cell r="I43">
            <v>150</v>
          </cell>
          <cell r="J43">
            <v>150</v>
          </cell>
          <cell r="K43">
            <v>150</v>
          </cell>
          <cell r="L43">
            <v>150</v>
          </cell>
          <cell r="M43">
            <v>150</v>
          </cell>
          <cell r="N43">
            <v>150</v>
          </cell>
          <cell r="O43">
            <v>150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0">
          <cell r="D50">
            <v>52</v>
          </cell>
          <cell r="E50">
            <v>52</v>
          </cell>
          <cell r="F50">
            <v>52</v>
          </cell>
          <cell r="G50">
            <v>52</v>
          </cell>
          <cell r="H50">
            <v>52</v>
          </cell>
          <cell r="I50">
            <v>52</v>
          </cell>
          <cell r="J50">
            <v>52</v>
          </cell>
          <cell r="K50">
            <v>52</v>
          </cell>
          <cell r="L50">
            <v>52</v>
          </cell>
          <cell r="M50">
            <v>52</v>
          </cell>
          <cell r="N50">
            <v>52</v>
          </cell>
          <cell r="O50">
            <v>52</v>
          </cell>
        </row>
        <row r="53">
          <cell r="D53">
            <v>12</v>
          </cell>
          <cell r="E53">
            <v>12</v>
          </cell>
          <cell r="F53">
            <v>11.612903225806452</v>
          </cell>
          <cell r="G53">
            <v>11.612903225806452</v>
          </cell>
          <cell r="H53">
            <v>11.238293444328825</v>
          </cell>
          <cell r="I53">
            <v>11.238293444328825</v>
          </cell>
          <cell r="J53">
            <v>11.238293444328825</v>
          </cell>
          <cell r="K53">
            <v>10.150716659393778</v>
          </cell>
          <cell r="L53">
            <v>10.150716659393778</v>
          </cell>
          <cell r="M53">
            <v>9.8232741865101065</v>
          </cell>
          <cell r="N53">
            <v>9.8232741865101065</v>
          </cell>
          <cell r="O53">
            <v>9.5063943740420385</v>
          </cell>
        </row>
        <row r="54">
          <cell r="D54">
            <v>249.00000000000003</v>
          </cell>
          <cell r="E54">
            <v>249.00000000000003</v>
          </cell>
          <cell r="F54">
            <v>240.9677419354839</v>
          </cell>
          <cell r="G54">
            <v>240.9677419354839</v>
          </cell>
          <cell r="H54">
            <v>233.19458896982314</v>
          </cell>
          <cell r="I54">
            <v>233.19458896982314</v>
          </cell>
          <cell r="J54">
            <v>233.19458896982314</v>
          </cell>
          <cell r="K54">
            <v>210.62737068242089</v>
          </cell>
          <cell r="L54">
            <v>210.62737068242089</v>
          </cell>
          <cell r="M54">
            <v>203.83293937008472</v>
          </cell>
          <cell r="N54">
            <v>203.83293937008472</v>
          </cell>
          <cell r="O54">
            <v>197.25768326137231</v>
          </cell>
        </row>
        <row r="55">
          <cell r="D55">
            <v>2055</v>
          </cell>
          <cell r="E55">
            <v>2055</v>
          </cell>
          <cell r="F55">
            <v>2055</v>
          </cell>
          <cell r="G55">
            <v>2055</v>
          </cell>
          <cell r="H55">
            <v>2055</v>
          </cell>
          <cell r="I55">
            <v>2055</v>
          </cell>
          <cell r="J55">
            <v>2055</v>
          </cell>
          <cell r="K55">
            <v>2055</v>
          </cell>
          <cell r="L55">
            <v>2055</v>
          </cell>
          <cell r="M55">
            <v>2055</v>
          </cell>
          <cell r="N55">
            <v>2055</v>
          </cell>
          <cell r="O55">
            <v>2055</v>
          </cell>
        </row>
        <row r="56">
          <cell r="D56">
            <v>299</v>
          </cell>
          <cell r="E56">
            <v>299</v>
          </cell>
          <cell r="F56">
            <v>289.35483870967738</v>
          </cell>
          <cell r="G56">
            <v>289.35483870967738</v>
          </cell>
          <cell r="H56">
            <v>280.02081165452648</v>
          </cell>
          <cell r="I56">
            <v>280.02081165452648</v>
          </cell>
          <cell r="J56">
            <v>280.02081165452648</v>
          </cell>
          <cell r="K56">
            <v>252.92202342989486</v>
          </cell>
          <cell r="L56">
            <v>252.92202342989484</v>
          </cell>
          <cell r="M56">
            <v>244.76324848054338</v>
          </cell>
          <cell r="N56">
            <v>244.76324848054338</v>
          </cell>
          <cell r="O56">
            <v>236.86765981988069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0">
          <cell r="D60">
            <v>285</v>
          </cell>
          <cell r="E60">
            <v>285</v>
          </cell>
          <cell r="F60">
            <v>275.80645161290323</v>
          </cell>
          <cell r="G60">
            <v>275.80645161290323</v>
          </cell>
          <cell r="H60">
            <v>266.90946930280961</v>
          </cell>
          <cell r="I60">
            <v>266.90946930280961</v>
          </cell>
          <cell r="J60">
            <v>266.90946930280961</v>
          </cell>
          <cell r="K60">
            <v>241.07952066060224</v>
          </cell>
          <cell r="L60">
            <v>241.07952066060224</v>
          </cell>
          <cell r="M60">
            <v>233.30276192961509</v>
          </cell>
          <cell r="N60">
            <v>233.30276192961509</v>
          </cell>
          <cell r="O60">
            <v>225.77686638349849</v>
          </cell>
        </row>
      </sheetData>
      <sheetData sheetId="8">
        <row r="20">
          <cell r="D20">
            <v>60</v>
          </cell>
          <cell r="E20">
            <v>60</v>
          </cell>
          <cell r="F20">
            <v>1588.8</v>
          </cell>
          <cell r="G20">
            <v>1588.8</v>
          </cell>
          <cell r="H20">
            <v>1588.8</v>
          </cell>
          <cell r="I20">
            <v>1588.8</v>
          </cell>
          <cell r="J20">
            <v>1588.8</v>
          </cell>
          <cell r="K20">
            <v>1588.8</v>
          </cell>
          <cell r="L20">
            <v>1588.8</v>
          </cell>
          <cell r="M20">
            <v>1588.8</v>
          </cell>
          <cell r="N20">
            <v>1588.8</v>
          </cell>
          <cell r="O20">
            <v>1588.8</v>
          </cell>
        </row>
        <row r="22">
          <cell r="D22">
            <v>13152</v>
          </cell>
          <cell r="E22">
            <v>13152</v>
          </cell>
          <cell r="F22">
            <v>21310.2</v>
          </cell>
          <cell r="G22">
            <v>22020.54</v>
          </cell>
          <cell r="H22">
            <v>21310.2</v>
          </cell>
          <cell r="I22">
            <v>22020.54</v>
          </cell>
          <cell r="J22">
            <v>22020.54</v>
          </cell>
          <cell r="K22">
            <v>19889.52</v>
          </cell>
          <cell r="L22">
            <v>22020.54</v>
          </cell>
          <cell r="M22">
            <v>21310.2</v>
          </cell>
          <cell r="N22">
            <v>22020.54</v>
          </cell>
          <cell r="O22">
            <v>21310.2</v>
          </cell>
        </row>
        <row r="30">
          <cell r="D30">
            <v>7574</v>
          </cell>
          <cell r="E30">
            <v>7975.4219999999996</v>
          </cell>
          <cell r="F30">
            <v>7975.4219999999996</v>
          </cell>
          <cell r="G30">
            <v>7975.4219999999996</v>
          </cell>
          <cell r="H30">
            <v>7975.4219999999996</v>
          </cell>
          <cell r="I30">
            <v>8013.2920000000004</v>
          </cell>
          <cell r="J30">
            <v>8089.0320000000002</v>
          </cell>
          <cell r="K30">
            <v>8119.3280000000004</v>
          </cell>
          <cell r="L30">
            <v>8142.0499999999993</v>
          </cell>
          <cell r="M30">
            <v>8142.0499999999993</v>
          </cell>
          <cell r="N30">
            <v>8142.0499999999993</v>
          </cell>
          <cell r="O30">
            <v>8142.0499999999993</v>
          </cell>
        </row>
        <row r="31">
          <cell r="D31">
            <v>2939</v>
          </cell>
          <cell r="E31">
            <v>3094.7669999999998</v>
          </cell>
          <cell r="F31">
            <v>3095</v>
          </cell>
          <cell r="G31">
            <v>3095</v>
          </cell>
          <cell r="H31">
            <v>3259.0349999999999</v>
          </cell>
          <cell r="I31">
            <v>3259.0349999999999</v>
          </cell>
          <cell r="J31">
            <v>3259.0349999999999</v>
          </cell>
          <cell r="K31">
            <v>2943.6445161290321</v>
          </cell>
          <cell r="L31">
            <v>3058</v>
          </cell>
          <cell r="M31">
            <v>2959.3548387096771</v>
          </cell>
          <cell r="N31">
            <v>2959.3548387096771</v>
          </cell>
          <cell r="O31">
            <v>3058</v>
          </cell>
        </row>
        <row r="35">
          <cell r="D35">
            <v>-6226</v>
          </cell>
          <cell r="E35">
            <v>391</v>
          </cell>
          <cell r="F35">
            <v>391</v>
          </cell>
          <cell r="G35">
            <v>391</v>
          </cell>
          <cell r="H35">
            <v>391</v>
          </cell>
          <cell r="I35">
            <v>391</v>
          </cell>
          <cell r="J35">
            <v>391</v>
          </cell>
          <cell r="K35">
            <v>391</v>
          </cell>
          <cell r="L35">
            <v>391</v>
          </cell>
          <cell r="M35">
            <v>391</v>
          </cell>
          <cell r="N35">
            <v>391</v>
          </cell>
          <cell r="O35">
            <v>391</v>
          </cell>
        </row>
        <row r="36">
          <cell r="D36">
            <v>298</v>
          </cell>
          <cell r="E36">
            <v>298</v>
          </cell>
          <cell r="F36">
            <v>288.38709677419354</v>
          </cell>
          <cell r="G36">
            <v>288.38709677419354</v>
          </cell>
          <cell r="H36">
            <v>279.08428720083242</v>
          </cell>
          <cell r="I36">
            <v>279.08428720083242</v>
          </cell>
          <cell r="J36">
            <v>279.08428720083242</v>
          </cell>
          <cell r="K36">
            <v>252.07613037494539</v>
          </cell>
          <cell r="L36">
            <v>252.07613037494539</v>
          </cell>
          <cell r="M36">
            <v>243.94464229833426</v>
          </cell>
          <cell r="N36">
            <v>243.94464229833426</v>
          </cell>
          <cell r="O36">
            <v>236.07546028871059</v>
          </cell>
        </row>
        <row r="37">
          <cell r="D37">
            <v>287</v>
          </cell>
          <cell r="E37">
            <v>287</v>
          </cell>
          <cell r="F37">
            <v>277.74193548387098</v>
          </cell>
          <cell r="G37">
            <v>277.74193548387098</v>
          </cell>
          <cell r="H37">
            <v>268.78251821019768</v>
          </cell>
          <cell r="I37">
            <v>268.78251821019768</v>
          </cell>
          <cell r="J37">
            <v>268.78251821019768</v>
          </cell>
          <cell r="K37">
            <v>242.7713067705011</v>
          </cell>
          <cell r="L37">
            <v>242.7713067705011</v>
          </cell>
          <cell r="M37">
            <v>234.93997429403331</v>
          </cell>
          <cell r="N37">
            <v>234.93997429403331</v>
          </cell>
          <cell r="O37">
            <v>227.36126544583868</v>
          </cell>
        </row>
        <row r="41">
          <cell r="D41">
            <v>-77</v>
          </cell>
          <cell r="E41">
            <v>-77</v>
          </cell>
          <cell r="F41">
            <v>-74.516129032258064</v>
          </cell>
          <cell r="G41">
            <v>-74.516129032258064</v>
          </cell>
          <cell r="H41">
            <v>-72.112382934443289</v>
          </cell>
          <cell r="I41">
            <v>-72.112382934443289</v>
          </cell>
          <cell r="J41">
            <v>-72.112382934443289</v>
          </cell>
          <cell r="K41">
            <v>-65.133765231110075</v>
          </cell>
          <cell r="L41">
            <v>-65.133765231110075</v>
          </cell>
          <cell r="M41">
            <v>-63.032676030106522</v>
          </cell>
          <cell r="N41">
            <v>-63.032676030106515</v>
          </cell>
          <cell r="O41">
            <v>-60.999363900103077</v>
          </cell>
        </row>
        <row r="43">
          <cell r="D43">
            <v>99</v>
          </cell>
          <cell r="E43">
            <v>99</v>
          </cell>
          <cell r="F43">
            <v>95.806451612903217</v>
          </cell>
          <cell r="G43">
            <v>95.806451612903217</v>
          </cell>
          <cell r="H43">
            <v>92.7159209157128</v>
          </cell>
          <cell r="I43">
            <v>92.7159209157128</v>
          </cell>
          <cell r="J43">
            <v>92.7159209157128</v>
          </cell>
          <cell r="K43">
            <v>83.743412439998664</v>
          </cell>
          <cell r="L43">
            <v>83.743412439998664</v>
          </cell>
          <cell r="M43">
            <v>81.042012038708393</v>
          </cell>
          <cell r="N43">
            <v>81.042012038708393</v>
          </cell>
          <cell r="O43">
            <v>78.42775358584683</v>
          </cell>
        </row>
        <row r="50">
          <cell r="D50">
            <v>170</v>
          </cell>
          <cell r="E50">
            <v>170</v>
          </cell>
          <cell r="F50">
            <v>164.51612903225805</v>
          </cell>
          <cell r="G50">
            <v>164.51612903225805</v>
          </cell>
          <cell r="H50">
            <v>159.20915712799166</v>
          </cell>
          <cell r="I50">
            <v>159.20915712799166</v>
          </cell>
          <cell r="J50">
            <v>159.20915712799166</v>
          </cell>
          <cell r="K50">
            <v>143.8018193414118</v>
          </cell>
          <cell r="L50">
            <v>143.8018193414118</v>
          </cell>
          <cell r="M50">
            <v>139.16305097555983</v>
          </cell>
          <cell r="N50">
            <v>139.16305097555983</v>
          </cell>
          <cell r="O50">
            <v>134.67392029892886</v>
          </cell>
        </row>
        <row r="53">
          <cell r="D53">
            <v>6</v>
          </cell>
          <cell r="E53">
            <v>6</v>
          </cell>
          <cell r="F53">
            <v>6</v>
          </cell>
          <cell r="G53">
            <v>6</v>
          </cell>
          <cell r="H53">
            <v>6</v>
          </cell>
          <cell r="I53">
            <v>6</v>
          </cell>
          <cell r="J53">
            <v>6</v>
          </cell>
          <cell r="K53">
            <v>6</v>
          </cell>
          <cell r="L53">
            <v>6</v>
          </cell>
          <cell r="M53">
            <v>6</v>
          </cell>
          <cell r="N53">
            <v>6</v>
          </cell>
          <cell r="O53">
            <v>6</v>
          </cell>
        </row>
        <row r="54">
          <cell r="D54">
            <v>124</v>
          </cell>
          <cell r="E54">
            <v>124</v>
          </cell>
          <cell r="F54">
            <v>120</v>
          </cell>
          <cell r="G54">
            <v>120</v>
          </cell>
          <cell r="H54">
            <v>116.12903225806451</v>
          </cell>
          <cell r="I54">
            <v>116.12903225806451</v>
          </cell>
          <cell r="J54">
            <v>116.12903225806451</v>
          </cell>
          <cell r="K54">
            <v>104.89073881373569</v>
          </cell>
          <cell r="L54">
            <v>104.89073881373569</v>
          </cell>
          <cell r="M54">
            <v>101.50716659393777</v>
          </cell>
          <cell r="N54">
            <v>101.50716659393777</v>
          </cell>
          <cell r="O54">
            <v>98.232741865101076</v>
          </cell>
        </row>
        <row r="60">
          <cell r="D60">
            <v>57</v>
          </cell>
          <cell r="E60">
            <v>57</v>
          </cell>
          <cell r="F60">
            <v>55.161290322580641</v>
          </cell>
          <cell r="G60">
            <v>55.161290322580641</v>
          </cell>
          <cell r="H60">
            <v>53.38189386056191</v>
          </cell>
          <cell r="I60">
            <v>53.38189386056191</v>
          </cell>
          <cell r="J60">
            <v>53.38189386056191</v>
          </cell>
          <cell r="K60">
            <v>48.215904132120428</v>
          </cell>
          <cell r="L60">
            <v>48.215904132120428</v>
          </cell>
          <cell r="M60">
            <v>46.66055238592299</v>
          </cell>
          <cell r="N60">
            <v>46.66055238592299</v>
          </cell>
          <cell r="O60">
            <v>45.155373276699663</v>
          </cell>
        </row>
      </sheetData>
      <sheetData sheetId="9">
        <row r="20">
          <cell r="D20">
            <v>106</v>
          </cell>
          <cell r="E20">
            <v>2726</v>
          </cell>
          <cell r="F20">
            <v>2726</v>
          </cell>
          <cell r="G20">
            <v>2726</v>
          </cell>
          <cell r="H20">
            <v>2726</v>
          </cell>
          <cell r="I20">
            <v>2726</v>
          </cell>
          <cell r="J20">
            <v>2726</v>
          </cell>
          <cell r="K20">
            <v>2726</v>
          </cell>
          <cell r="L20">
            <v>2726</v>
          </cell>
          <cell r="M20">
            <v>2726</v>
          </cell>
          <cell r="N20">
            <v>2726</v>
          </cell>
          <cell r="O20">
            <v>2726</v>
          </cell>
        </row>
        <row r="22">
          <cell r="D22">
            <v>12263</v>
          </cell>
          <cell r="E22">
            <v>25626.15</v>
          </cell>
          <cell r="F22">
            <v>24799.500000000004</v>
          </cell>
          <cell r="G22">
            <v>25626.15</v>
          </cell>
          <cell r="H22">
            <v>24799.500000000004</v>
          </cell>
          <cell r="I22">
            <v>25626.15</v>
          </cell>
          <cell r="J22">
            <v>25626.15</v>
          </cell>
          <cell r="K22">
            <v>23146.200000000004</v>
          </cell>
          <cell r="L22">
            <v>25626.15</v>
          </cell>
          <cell r="M22">
            <v>24799.500000000004</v>
          </cell>
          <cell r="N22">
            <v>25626.15</v>
          </cell>
          <cell r="O22">
            <v>24799.500000000004</v>
          </cell>
        </row>
        <row r="30">
          <cell r="D30">
            <v>11482</v>
          </cell>
          <cell r="E30">
            <v>11482</v>
          </cell>
          <cell r="F30">
            <v>11111.612903225807</v>
          </cell>
          <cell r="G30">
            <v>11482</v>
          </cell>
          <cell r="H30">
            <v>11111.612903225807</v>
          </cell>
          <cell r="I30">
            <v>11482</v>
          </cell>
          <cell r="J30">
            <v>11482</v>
          </cell>
          <cell r="K30">
            <v>10370.838709677419</v>
          </cell>
          <cell r="L30">
            <v>11482</v>
          </cell>
          <cell r="M30">
            <v>11111.612903225807</v>
          </cell>
          <cell r="N30">
            <v>11482</v>
          </cell>
          <cell r="O30">
            <v>11111.612903225807</v>
          </cell>
        </row>
        <row r="31">
          <cell r="D31">
            <v>1772</v>
          </cell>
          <cell r="E31">
            <v>1772</v>
          </cell>
          <cell r="F31">
            <v>1714.8387096774195</v>
          </cell>
          <cell r="G31">
            <v>1714.8387096774195</v>
          </cell>
          <cell r="H31">
            <v>1659.5213319458899</v>
          </cell>
          <cell r="I31">
            <v>1659.5213319458899</v>
          </cell>
          <cell r="J31">
            <v>1659.5213319458899</v>
          </cell>
          <cell r="K31">
            <v>1498.9224933704811</v>
          </cell>
          <cell r="L31">
            <v>1498.9224933704811</v>
          </cell>
          <cell r="M31">
            <v>1450.570154874659</v>
          </cell>
          <cell r="N31">
            <v>1450.570154874659</v>
          </cell>
          <cell r="O31">
            <v>1403.7775692335408</v>
          </cell>
        </row>
        <row r="35">
          <cell r="D35">
            <v>-6515</v>
          </cell>
          <cell r="E35">
            <v>741</v>
          </cell>
          <cell r="F35">
            <v>741</v>
          </cell>
          <cell r="G35">
            <v>741</v>
          </cell>
          <cell r="H35">
            <v>741</v>
          </cell>
          <cell r="I35">
            <v>741</v>
          </cell>
          <cell r="J35">
            <v>741</v>
          </cell>
          <cell r="K35">
            <v>741</v>
          </cell>
          <cell r="L35">
            <v>741</v>
          </cell>
          <cell r="M35">
            <v>741</v>
          </cell>
          <cell r="N35">
            <v>741</v>
          </cell>
          <cell r="O35">
            <v>741</v>
          </cell>
        </row>
        <row r="36">
          <cell r="D36">
            <v>288</v>
          </cell>
          <cell r="E36">
            <v>288</v>
          </cell>
          <cell r="F36">
            <v>278.70967741935488</v>
          </cell>
          <cell r="G36">
            <v>278.70967741935488</v>
          </cell>
          <cell r="H36">
            <v>269.71904266389186</v>
          </cell>
          <cell r="I36">
            <v>269.71904266389186</v>
          </cell>
          <cell r="J36">
            <v>269.71904266389186</v>
          </cell>
          <cell r="K36">
            <v>243.61719982545068</v>
          </cell>
          <cell r="L36">
            <v>243.61719982545068</v>
          </cell>
          <cell r="M36">
            <v>235.7585804762426</v>
          </cell>
          <cell r="N36">
            <v>235.7585804762426</v>
          </cell>
          <cell r="O36">
            <v>228.15346497700895</v>
          </cell>
        </row>
        <row r="37">
          <cell r="D37">
            <v>479</v>
          </cell>
          <cell r="E37">
            <v>479</v>
          </cell>
          <cell r="F37">
            <v>463.54838709677421</v>
          </cell>
          <cell r="G37">
            <v>463.54838709677421</v>
          </cell>
          <cell r="H37">
            <v>448.59521331945888</v>
          </cell>
          <cell r="I37">
            <v>448.59521331945888</v>
          </cell>
          <cell r="J37">
            <v>448.59521331945888</v>
          </cell>
          <cell r="K37">
            <v>405.18277332080157</v>
          </cell>
          <cell r="L37">
            <v>405.18277332080157</v>
          </cell>
          <cell r="M37">
            <v>392.11236127819507</v>
          </cell>
          <cell r="N37">
            <v>392.11236127819507</v>
          </cell>
          <cell r="O37">
            <v>379.46357543051136</v>
          </cell>
        </row>
        <row r="38">
          <cell r="D38">
            <v>70</v>
          </cell>
          <cell r="E38">
            <v>70</v>
          </cell>
          <cell r="F38">
            <v>67.741935483870975</v>
          </cell>
          <cell r="G38">
            <v>67.741935483870975</v>
          </cell>
          <cell r="H38">
            <v>65.556711758584811</v>
          </cell>
          <cell r="I38">
            <v>65.556711758584811</v>
          </cell>
          <cell r="J38">
            <v>65.556711758584811</v>
          </cell>
          <cell r="K38">
            <v>59.2125138464637</v>
          </cell>
          <cell r="L38">
            <v>59.2125138464637</v>
          </cell>
          <cell r="M38">
            <v>57.30243275464229</v>
          </cell>
          <cell r="N38">
            <v>57.30243275464229</v>
          </cell>
          <cell r="O38">
            <v>55.453967181911892</v>
          </cell>
        </row>
        <row r="41">
          <cell r="D41">
            <v>74</v>
          </cell>
          <cell r="E41">
            <v>74</v>
          </cell>
          <cell r="F41">
            <v>71.612903225806448</v>
          </cell>
          <cell r="G41">
            <v>71.612903225806448</v>
          </cell>
          <cell r="H41">
            <v>69.302809573361088</v>
          </cell>
          <cell r="I41">
            <v>69.302809573361088</v>
          </cell>
          <cell r="J41">
            <v>69.302809573361088</v>
          </cell>
          <cell r="K41">
            <v>62.596086066261634</v>
          </cell>
          <cell r="L41">
            <v>62.596086066261634</v>
          </cell>
          <cell r="M41">
            <v>60.576857483478996</v>
          </cell>
          <cell r="N41">
            <v>60.576857483478996</v>
          </cell>
          <cell r="O41">
            <v>58.622765306592576</v>
          </cell>
        </row>
        <row r="42">
          <cell r="D42">
            <v>29</v>
          </cell>
          <cell r="E42">
            <v>29</v>
          </cell>
          <cell r="F42">
            <v>28.064516129032256</v>
          </cell>
          <cell r="G42">
            <v>28.064516129032256</v>
          </cell>
          <cell r="H42">
            <v>27.159209157127989</v>
          </cell>
          <cell r="I42">
            <v>27.159209157127989</v>
          </cell>
          <cell r="J42">
            <v>27.159209157127989</v>
          </cell>
          <cell r="K42">
            <v>24.530898593534957</v>
          </cell>
          <cell r="L42">
            <v>24.530898593534957</v>
          </cell>
          <cell r="M42">
            <v>23.739579284066085</v>
          </cell>
          <cell r="N42">
            <v>23.739579284066085</v>
          </cell>
          <cell r="O42">
            <v>22.973786403934923</v>
          </cell>
        </row>
        <row r="43">
          <cell r="D43">
            <v>99</v>
          </cell>
          <cell r="E43">
            <v>99</v>
          </cell>
          <cell r="F43">
            <v>95.806451612903217</v>
          </cell>
          <cell r="G43">
            <v>95.806451612903217</v>
          </cell>
          <cell r="H43">
            <v>92.7159209157128</v>
          </cell>
          <cell r="I43">
            <v>92.7159209157128</v>
          </cell>
          <cell r="J43">
            <v>92.7159209157128</v>
          </cell>
          <cell r="K43">
            <v>83.743412439998664</v>
          </cell>
          <cell r="L43">
            <v>83.743412439998664</v>
          </cell>
          <cell r="M43">
            <v>81.042012038708393</v>
          </cell>
          <cell r="N43">
            <v>81.042012038708393</v>
          </cell>
          <cell r="O43">
            <v>78.42775358584683</v>
          </cell>
        </row>
        <row r="50">
          <cell r="D50">
            <v>400</v>
          </cell>
          <cell r="E50">
            <v>400</v>
          </cell>
          <cell r="F50">
            <v>387.09677419354836</v>
          </cell>
          <cell r="G50">
            <v>387.09677419354836</v>
          </cell>
          <cell r="H50">
            <v>374.60978147762745</v>
          </cell>
          <cell r="I50">
            <v>374.60978147762745</v>
          </cell>
          <cell r="J50">
            <v>374.60978147762745</v>
          </cell>
          <cell r="K50">
            <v>338.35722197979254</v>
          </cell>
          <cell r="L50">
            <v>338.35722197979254</v>
          </cell>
          <cell r="M50">
            <v>327.44247288367023</v>
          </cell>
          <cell r="N50">
            <v>327.44247288367023</v>
          </cell>
          <cell r="O50">
            <v>316.87981246806794</v>
          </cell>
        </row>
        <row r="53">
          <cell r="D53">
            <v>6</v>
          </cell>
          <cell r="E53">
            <v>6</v>
          </cell>
          <cell r="F53">
            <v>6</v>
          </cell>
          <cell r="G53">
            <v>6</v>
          </cell>
          <cell r="H53">
            <v>6</v>
          </cell>
          <cell r="I53">
            <v>6</v>
          </cell>
          <cell r="J53">
            <v>6</v>
          </cell>
          <cell r="K53">
            <v>6</v>
          </cell>
          <cell r="L53">
            <v>6</v>
          </cell>
          <cell r="M53">
            <v>6</v>
          </cell>
          <cell r="N53">
            <v>6</v>
          </cell>
          <cell r="O53">
            <v>6</v>
          </cell>
        </row>
        <row r="54">
          <cell r="D54">
            <v>124</v>
          </cell>
          <cell r="E54">
            <v>124</v>
          </cell>
          <cell r="F54">
            <v>120</v>
          </cell>
          <cell r="G54">
            <v>120</v>
          </cell>
          <cell r="H54">
            <v>116.12903225806451</v>
          </cell>
          <cell r="I54">
            <v>116.12903225806451</v>
          </cell>
          <cell r="J54">
            <v>116.12903225806451</v>
          </cell>
          <cell r="K54">
            <v>104.89073881373569</v>
          </cell>
          <cell r="L54">
            <v>104.89073881373569</v>
          </cell>
          <cell r="M54">
            <v>101.50716659393777</v>
          </cell>
          <cell r="N54">
            <v>101.50716659393777</v>
          </cell>
          <cell r="O54">
            <v>98.232741865101076</v>
          </cell>
        </row>
        <row r="56">
          <cell r="D56">
            <v>99</v>
          </cell>
          <cell r="E56">
            <v>99</v>
          </cell>
          <cell r="F56">
            <v>95.806451612903217</v>
          </cell>
          <cell r="G56">
            <v>95.806451612903217</v>
          </cell>
          <cell r="H56">
            <v>92.7159209157128</v>
          </cell>
          <cell r="I56">
            <v>92.7159209157128</v>
          </cell>
          <cell r="J56">
            <v>92.7159209157128</v>
          </cell>
          <cell r="K56">
            <v>83.743412439998664</v>
          </cell>
          <cell r="L56">
            <v>83.743412439998664</v>
          </cell>
          <cell r="M56">
            <v>81.042012038708393</v>
          </cell>
          <cell r="N56">
            <v>81.042012038708393</v>
          </cell>
          <cell r="O56">
            <v>78.42775358584683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9">
          <cell r="D59">
            <v>-410</v>
          </cell>
          <cell r="E59">
            <v>-410</v>
          </cell>
          <cell r="F59">
            <v>-396.77419354838713</v>
          </cell>
          <cell r="G59">
            <v>-396.77419354838713</v>
          </cell>
          <cell r="H59">
            <v>-383.97502601456819</v>
          </cell>
          <cell r="I59">
            <v>-383.97502601456819</v>
          </cell>
          <cell r="J59">
            <v>-383.97502601456819</v>
          </cell>
          <cell r="K59">
            <v>-346.81615252928736</v>
          </cell>
          <cell r="L59">
            <v>-346.81615252928736</v>
          </cell>
          <cell r="M59">
            <v>-335.62853470576198</v>
          </cell>
          <cell r="N59">
            <v>-335.62853470576198</v>
          </cell>
          <cell r="O59">
            <v>-324.80180777976966</v>
          </cell>
        </row>
        <row r="60">
          <cell r="D60">
            <v>57</v>
          </cell>
          <cell r="E60">
            <v>57</v>
          </cell>
          <cell r="F60">
            <v>55.161290322580641</v>
          </cell>
          <cell r="G60">
            <v>55.161290322580641</v>
          </cell>
          <cell r="H60">
            <v>53.38189386056191</v>
          </cell>
          <cell r="I60">
            <v>53.38189386056191</v>
          </cell>
          <cell r="J60">
            <v>53.38189386056191</v>
          </cell>
          <cell r="K60">
            <v>48.215904132120428</v>
          </cell>
          <cell r="L60">
            <v>48.215904132120428</v>
          </cell>
          <cell r="M60">
            <v>46.66055238592299</v>
          </cell>
          <cell r="N60">
            <v>46.66055238592299</v>
          </cell>
          <cell r="O60">
            <v>45.155373276699663</v>
          </cell>
        </row>
      </sheetData>
      <sheetData sheetId="10">
        <row r="9">
          <cell r="D9">
            <v>9000</v>
          </cell>
          <cell r="E9">
            <v>9000</v>
          </cell>
          <cell r="F9">
            <v>9000</v>
          </cell>
          <cell r="G9">
            <v>9000</v>
          </cell>
          <cell r="H9">
            <v>9000</v>
          </cell>
          <cell r="I9">
            <v>9000</v>
          </cell>
          <cell r="J9">
            <v>9000</v>
          </cell>
          <cell r="K9">
            <v>9000</v>
          </cell>
          <cell r="L9">
            <v>9000</v>
          </cell>
          <cell r="M9">
            <v>9000</v>
          </cell>
          <cell r="N9">
            <v>9000</v>
          </cell>
          <cell r="O9">
            <v>9000</v>
          </cell>
        </row>
        <row r="30">
          <cell r="D30">
            <v>12070</v>
          </cell>
          <cell r="E30">
            <v>12709.71</v>
          </cell>
          <cell r="F30">
            <v>12323.080645161292</v>
          </cell>
          <cell r="G30">
            <v>12323.080645161292</v>
          </cell>
          <cell r="H30">
            <v>12323.080645161292</v>
          </cell>
          <cell r="I30">
            <v>12770.060000000001</v>
          </cell>
          <cell r="J30">
            <v>12890.76</v>
          </cell>
          <cell r="K30">
            <v>11686.874838709678</v>
          </cell>
          <cell r="L30">
            <v>12939.04</v>
          </cell>
          <cell r="M30">
            <v>12556.693548387098</v>
          </cell>
          <cell r="N30">
            <v>12975.25</v>
          </cell>
          <cell r="O30">
            <v>12556.693548387097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5">
          <cell r="D35">
            <v>-6717</v>
          </cell>
          <cell r="E35">
            <v>490</v>
          </cell>
          <cell r="F35">
            <v>490</v>
          </cell>
          <cell r="G35">
            <v>490</v>
          </cell>
          <cell r="H35">
            <v>490</v>
          </cell>
          <cell r="I35">
            <v>490</v>
          </cell>
          <cell r="J35">
            <v>490</v>
          </cell>
          <cell r="K35">
            <v>490</v>
          </cell>
          <cell r="L35">
            <v>490</v>
          </cell>
          <cell r="M35">
            <v>490</v>
          </cell>
          <cell r="N35">
            <v>490</v>
          </cell>
          <cell r="O35">
            <v>490</v>
          </cell>
        </row>
        <row r="36">
          <cell r="D36">
            <v>231</v>
          </cell>
          <cell r="E36">
            <v>231</v>
          </cell>
          <cell r="F36">
            <v>223.54838709677418</v>
          </cell>
          <cell r="G36">
            <v>223.54838709677418</v>
          </cell>
          <cell r="H36">
            <v>216.33714880332985</v>
          </cell>
          <cell r="I36">
            <v>216.33714880332985</v>
          </cell>
          <cell r="J36">
            <v>216.33714880332985</v>
          </cell>
          <cell r="K36">
            <v>195.40129569333018</v>
          </cell>
          <cell r="L36">
            <v>195.40129569333018</v>
          </cell>
          <cell r="M36">
            <v>189.09802809031953</v>
          </cell>
          <cell r="N36">
            <v>189.09802809031953</v>
          </cell>
          <cell r="O36">
            <v>182.9980917003092</v>
          </cell>
        </row>
        <row r="37">
          <cell r="D37">
            <v>575</v>
          </cell>
          <cell r="E37">
            <v>575</v>
          </cell>
          <cell r="F37">
            <v>556.45161290322574</v>
          </cell>
          <cell r="G37">
            <v>556.45161290322574</v>
          </cell>
          <cell r="H37">
            <v>538.50156087408936</v>
          </cell>
          <cell r="I37">
            <v>538.50156087408936</v>
          </cell>
          <cell r="J37">
            <v>538.50156087408936</v>
          </cell>
          <cell r="K37">
            <v>486.3885065959517</v>
          </cell>
          <cell r="L37">
            <v>486.3885065959517</v>
          </cell>
          <cell r="M37">
            <v>470.69855477027585</v>
          </cell>
          <cell r="N37">
            <v>470.69855477027585</v>
          </cell>
          <cell r="O37">
            <v>455.51473042284761</v>
          </cell>
        </row>
        <row r="39">
          <cell r="D39">
            <v>754</v>
          </cell>
          <cell r="E39">
            <v>754</v>
          </cell>
          <cell r="F39">
            <v>729.67741935483878</v>
          </cell>
          <cell r="G39">
            <v>729.67741935483878</v>
          </cell>
          <cell r="H39">
            <v>706.13943808532792</v>
          </cell>
          <cell r="I39">
            <v>706.13943808532792</v>
          </cell>
          <cell r="J39">
            <v>706.13943808532792</v>
          </cell>
          <cell r="K39">
            <v>637.80336343190902</v>
          </cell>
          <cell r="L39">
            <v>637.80336343190902</v>
          </cell>
          <cell r="M39">
            <v>617.22906138571841</v>
          </cell>
          <cell r="N39">
            <v>617.22906138571841</v>
          </cell>
          <cell r="O39">
            <v>597.31844650230812</v>
          </cell>
        </row>
        <row r="40">
          <cell r="D40">
            <v>103</v>
          </cell>
          <cell r="E40">
            <v>103</v>
          </cell>
          <cell r="F40">
            <v>99.677419354838719</v>
          </cell>
          <cell r="G40">
            <v>99.677419354838719</v>
          </cell>
          <cell r="H40">
            <v>96.462018730489092</v>
          </cell>
          <cell r="I40">
            <v>96.462018730489092</v>
          </cell>
          <cell r="J40">
            <v>96.462018730489092</v>
          </cell>
          <cell r="K40">
            <v>87.126984659796605</v>
          </cell>
          <cell r="L40">
            <v>87.126984659796605</v>
          </cell>
          <cell r="M40">
            <v>84.316436767545099</v>
          </cell>
          <cell r="N40">
            <v>84.316436767545099</v>
          </cell>
          <cell r="O40">
            <v>81.596551710527507</v>
          </cell>
        </row>
        <row r="42">
          <cell r="D42">
            <v>123</v>
          </cell>
          <cell r="E42">
            <v>123</v>
          </cell>
          <cell r="F42">
            <v>119.03225806451613</v>
          </cell>
          <cell r="G42">
            <v>119.03225806451613</v>
          </cell>
          <cell r="H42">
            <v>115.19250780437045</v>
          </cell>
          <cell r="I42">
            <v>115.19250780437045</v>
          </cell>
          <cell r="J42">
            <v>115.19250780437045</v>
          </cell>
          <cell r="K42">
            <v>104.04484575878622</v>
          </cell>
          <cell r="L42">
            <v>104.04484575878622</v>
          </cell>
          <cell r="M42">
            <v>100.6885604117286</v>
          </cell>
          <cell r="N42">
            <v>100.6885604117286</v>
          </cell>
          <cell r="O42">
            <v>97.440542333930907</v>
          </cell>
        </row>
        <row r="48">
          <cell r="D48">
            <v>4</v>
          </cell>
          <cell r="E48">
            <v>4</v>
          </cell>
          <cell r="F48">
            <v>3.870967741935484</v>
          </cell>
          <cell r="G48">
            <v>3.870967741935484</v>
          </cell>
          <cell r="H48">
            <v>3.7460978147762751</v>
          </cell>
          <cell r="I48">
            <v>3.7460978147762751</v>
          </cell>
          <cell r="J48">
            <v>3.7460978147762751</v>
          </cell>
          <cell r="K48">
            <v>3.3835722197979261</v>
          </cell>
          <cell r="L48">
            <v>3.3835722197979261</v>
          </cell>
          <cell r="M48">
            <v>3.2744247288367028</v>
          </cell>
          <cell r="N48">
            <v>3.2744247288367028</v>
          </cell>
          <cell r="O48">
            <v>3.1687981246806798</v>
          </cell>
        </row>
        <row r="51">
          <cell r="D51">
            <v>721</v>
          </cell>
          <cell r="E51">
            <v>721</v>
          </cell>
          <cell r="F51">
            <v>697.74193548387098</v>
          </cell>
          <cell r="G51">
            <v>697.74193548387098</v>
          </cell>
          <cell r="H51">
            <v>675.23413111342359</v>
          </cell>
          <cell r="I51">
            <v>675.23413111342359</v>
          </cell>
          <cell r="J51">
            <v>675.23413111342359</v>
          </cell>
          <cell r="K51">
            <v>609.88889261857616</v>
          </cell>
          <cell r="L51">
            <v>609.88889261857616</v>
          </cell>
          <cell r="M51">
            <v>590.21505737281564</v>
          </cell>
          <cell r="N51">
            <v>590.21505737281564</v>
          </cell>
          <cell r="O51">
            <v>571.17586197369258</v>
          </cell>
        </row>
        <row r="52">
          <cell r="D52">
            <v>626</v>
          </cell>
          <cell r="E52">
            <v>626</v>
          </cell>
          <cell r="F52">
            <v>605.80645161290329</v>
          </cell>
          <cell r="G52">
            <v>605.80645161290329</v>
          </cell>
          <cell r="H52">
            <v>586.26430801248705</v>
          </cell>
          <cell r="I52">
            <v>586.26430801248705</v>
          </cell>
          <cell r="J52">
            <v>586.26430801248705</v>
          </cell>
          <cell r="K52">
            <v>529.52905239837548</v>
          </cell>
          <cell r="L52">
            <v>529.52905239837548</v>
          </cell>
          <cell r="M52">
            <v>512.44747006294403</v>
          </cell>
          <cell r="N52">
            <v>512.44747006294403</v>
          </cell>
          <cell r="O52">
            <v>495.91690651252651</v>
          </cell>
        </row>
        <row r="54">
          <cell r="D54">
            <v>871</v>
          </cell>
          <cell r="E54">
            <v>871</v>
          </cell>
          <cell r="F54">
            <v>842.90322580645159</v>
          </cell>
          <cell r="G54">
            <v>842.90322580645159</v>
          </cell>
          <cell r="H54">
            <v>815.71279916753372</v>
          </cell>
          <cell r="I54">
            <v>815.71279916753372</v>
          </cell>
          <cell r="J54">
            <v>815.71279916753372</v>
          </cell>
          <cell r="K54">
            <v>736.77285086099823</v>
          </cell>
          <cell r="L54">
            <v>736.77285086099823</v>
          </cell>
          <cell r="M54">
            <v>713.00598470419186</v>
          </cell>
          <cell r="N54">
            <v>713.00598470419186</v>
          </cell>
          <cell r="O54">
            <v>690.00579164921794</v>
          </cell>
        </row>
        <row r="56">
          <cell r="D56">
            <v>264</v>
          </cell>
          <cell r="E56">
            <v>264</v>
          </cell>
          <cell r="F56">
            <v>255.48387096774192</v>
          </cell>
          <cell r="G56">
            <v>255.48387096774189</v>
          </cell>
          <cell r="H56">
            <v>247.24245577523411</v>
          </cell>
          <cell r="I56">
            <v>247.24245577523411</v>
          </cell>
          <cell r="J56">
            <v>247.24245577523411</v>
          </cell>
          <cell r="K56">
            <v>223.31576650666307</v>
          </cell>
          <cell r="L56">
            <v>223.31576650666307</v>
          </cell>
          <cell r="M56">
            <v>216.1120321032223</v>
          </cell>
          <cell r="N56">
            <v>216.1120321032223</v>
          </cell>
          <cell r="O56">
            <v>209.1406762289248</v>
          </cell>
        </row>
        <row r="57">
          <cell r="D57">
            <v>37</v>
          </cell>
          <cell r="E57">
            <v>37</v>
          </cell>
          <cell r="F57">
            <v>35.806451612903224</v>
          </cell>
          <cell r="G57">
            <v>35.806451612903224</v>
          </cell>
          <cell r="H57">
            <v>34.651404786680544</v>
          </cell>
          <cell r="I57">
            <v>34.651404786680544</v>
          </cell>
          <cell r="J57">
            <v>34.651404786680544</v>
          </cell>
          <cell r="K57">
            <v>31.298043033130817</v>
          </cell>
          <cell r="L57">
            <v>31.298043033130817</v>
          </cell>
          <cell r="M57">
            <v>30.288428741739498</v>
          </cell>
          <cell r="N57">
            <v>30.288428741739498</v>
          </cell>
          <cell r="O57">
            <v>29.311382653296288</v>
          </cell>
        </row>
        <row r="60">
          <cell r="D60">
            <v>114</v>
          </cell>
          <cell r="E60">
            <v>114</v>
          </cell>
          <cell r="F60">
            <v>110.32258064516128</v>
          </cell>
          <cell r="G60">
            <v>110.32258064516128</v>
          </cell>
          <cell r="H60">
            <v>106.76378772112382</v>
          </cell>
          <cell r="I60">
            <v>106.76378772112382</v>
          </cell>
          <cell r="J60">
            <v>106.76378772112382</v>
          </cell>
          <cell r="K60">
            <v>96.431808264240857</v>
          </cell>
          <cell r="L60">
            <v>96.431808264240857</v>
          </cell>
          <cell r="M60">
            <v>93.321104771845981</v>
          </cell>
          <cell r="N60">
            <v>93.321104771845981</v>
          </cell>
          <cell r="O60">
            <v>90.310746553399326</v>
          </cell>
        </row>
      </sheetData>
      <sheetData sheetId="11">
        <row r="21">
          <cell r="E21">
            <v>1221</v>
          </cell>
          <cell r="H21">
            <v>1221</v>
          </cell>
          <cell r="K21">
            <v>1221</v>
          </cell>
          <cell r="N21">
            <v>1221</v>
          </cell>
        </row>
        <row r="30">
          <cell r="D30">
            <v>200</v>
          </cell>
          <cell r="E30">
            <v>200</v>
          </cell>
          <cell r="F30">
            <v>200</v>
          </cell>
          <cell r="G30">
            <v>200</v>
          </cell>
          <cell r="H30">
            <v>200</v>
          </cell>
          <cell r="I30">
            <v>200</v>
          </cell>
          <cell r="J30">
            <v>200</v>
          </cell>
          <cell r="K30">
            <v>200</v>
          </cell>
          <cell r="L30">
            <v>200</v>
          </cell>
          <cell r="M30">
            <v>200</v>
          </cell>
          <cell r="N30">
            <v>200</v>
          </cell>
          <cell r="O30">
            <v>200</v>
          </cell>
        </row>
        <row r="40">
          <cell r="E40">
            <v>4</v>
          </cell>
          <cell r="H40">
            <v>4</v>
          </cell>
          <cell r="K40">
            <v>4</v>
          </cell>
          <cell r="N40">
            <v>4</v>
          </cell>
        </row>
      </sheetData>
      <sheetData sheetId="12">
        <row r="7">
          <cell r="E7">
            <v>200</v>
          </cell>
          <cell r="H7">
            <v>200</v>
          </cell>
          <cell r="K7">
            <v>200</v>
          </cell>
          <cell r="N7">
            <v>200</v>
          </cell>
        </row>
        <row r="30">
          <cell r="D30">
            <v>200</v>
          </cell>
          <cell r="E30">
            <v>200</v>
          </cell>
          <cell r="F30">
            <v>200</v>
          </cell>
          <cell r="G30">
            <v>200</v>
          </cell>
          <cell r="H30">
            <v>200</v>
          </cell>
          <cell r="I30">
            <v>200</v>
          </cell>
          <cell r="J30">
            <v>200</v>
          </cell>
          <cell r="K30">
            <v>200</v>
          </cell>
          <cell r="L30">
            <v>200</v>
          </cell>
          <cell r="M30">
            <v>200</v>
          </cell>
          <cell r="N30">
            <v>200</v>
          </cell>
          <cell r="O30">
            <v>200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7">
          <cell r="E37">
            <v>2</v>
          </cell>
          <cell r="H37">
            <v>2</v>
          </cell>
          <cell r="K37">
            <v>2</v>
          </cell>
          <cell r="N37">
            <v>2</v>
          </cell>
        </row>
      </sheetData>
      <sheetData sheetId="13">
        <row r="16">
          <cell r="D16">
            <v>100</v>
          </cell>
          <cell r="E16">
            <v>100</v>
          </cell>
          <cell r="F16">
            <v>400</v>
          </cell>
          <cell r="G16">
            <v>40000</v>
          </cell>
          <cell r="H16">
            <v>5653</v>
          </cell>
          <cell r="I16">
            <v>400</v>
          </cell>
          <cell r="K16">
            <v>459</v>
          </cell>
          <cell r="L16">
            <v>100</v>
          </cell>
          <cell r="M16">
            <v>100</v>
          </cell>
          <cell r="N16">
            <v>100</v>
          </cell>
          <cell r="O16">
            <v>40000</v>
          </cell>
        </row>
        <row r="19">
          <cell r="D19">
            <v>8000</v>
          </cell>
          <cell r="E19">
            <v>4062</v>
          </cell>
          <cell r="F19">
            <v>7083</v>
          </cell>
          <cell r="G19">
            <v>1653</v>
          </cell>
          <cell r="H19">
            <v>2766</v>
          </cell>
          <cell r="I19">
            <v>10000</v>
          </cell>
          <cell r="J19">
            <v>2648</v>
          </cell>
          <cell r="K19">
            <v>1529</v>
          </cell>
          <cell r="L19">
            <v>7880</v>
          </cell>
          <cell r="M19">
            <v>1696</v>
          </cell>
          <cell r="N19">
            <v>12220</v>
          </cell>
          <cell r="O19">
            <v>6888</v>
          </cell>
        </row>
        <row r="30">
          <cell r="D30">
            <v>3600</v>
          </cell>
          <cell r="E30">
            <v>5000</v>
          </cell>
          <cell r="F30">
            <v>5000</v>
          </cell>
          <cell r="G30">
            <v>5000</v>
          </cell>
          <cell r="H30">
            <v>5000</v>
          </cell>
          <cell r="I30">
            <v>5000</v>
          </cell>
          <cell r="J30">
            <v>5000</v>
          </cell>
          <cell r="K30">
            <v>6000</v>
          </cell>
          <cell r="L30">
            <v>6000</v>
          </cell>
          <cell r="M30">
            <v>6000</v>
          </cell>
          <cell r="N30">
            <v>6000</v>
          </cell>
          <cell r="O30">
            <v>6000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-2230</v>
          </cell>
          <cell r="E35">
            <v>-2230</v>
          </cell>
          <cell r="F35">
            <v>385</v>
          </cell>
          <cell r="G35">
            <v>385</v>
          </cell>
          <cell r="H35">
            <v>385</v>
          </cell>
          <cell r="I35">
            <v>385</v>
          </cell>
          <cell r="J35">
            <v>385</v>
          </cell>
          <cell r="K35">
            <v>385</v>
          </cell>
          <cell r="L35">
            <v>385</v>
          </cell>
          <cell r="M35">
            <v>385</v>
          </cell>
          <cell r="N35">
            <v>385</v>
          </cell>
          <cell r="O35">
            <v>385</v>
          </cell>
        </row>
        <row r="36">
          <cell r="D36">
            <v>0</v>
          </cell>
        </row>
        <row r="37">
          <cell r="D37">
            <v>96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151</v>
          </cell>
          <cell r="E40">
            <v>0</v>
          </cell>
          <cell r="F40">
            <v>0</v>
          </cell>
          <cell r="G40">
            <v>150</v>
          </cell>
          <cell r="H40">
            <v>0</v>
          </cell>
          <cell r="I40">
            <v>150</v>
          </cell>
          <cell r="K40">
            <v>150</v>
          </cell>
          <cell r="M40">
            <v>150</v>
          </cell>
          <cell r="O40">
            <v>150</v>
          </cell>
        </row>
        <row r="41">
          <cell r="D41">
            <v>0</v>
          </cell>
        </row>
        <row r="42">
          <cell r="D42">
            <v>41</v>
          </cell>
        </row>
        <row r="43">
          <cell r="D43">
            <v>0</v>
          </cell>
        </row>
        <row r="45">
          <cell r="D45">
            <v>0</v>
          </cell>
          <cell r="F45">
            <v>500</v>
          </cell>
          <cell r="I45">
            <v>500</v>
          </cell>
          <cell r="O45">
            <v>500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  <cell r="F48">
            <v>300</v>
          </cell>
          <cell r="I48">
            <v>300</v>
          </cell>
          <cell r="O48">
            <v>300</v>
          </cell>
        </row>
        <row r="49">
          <cell r="D49">
            <v>0</v>
          </cell>
        </row>
        <row r="50">
          <cell r="D50">
            <v>27</v>
          </cell>
          <cell r="G50">
            <v>500</v>
          </cell>
          <cell r="M50">
            <v>500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161</v>
          </cell>
          <cell r="E60">
            <v>161</v>
          </cell>
          <cell r="F60">
            <v>161</v>
          </cell>
          <cell r="G60">
            <v>161</v>
          </cell>
          <cell r="H60">
            <v>1000</v>
          </cell>
          <cell r="I60">
            <v>161</v>
          </cell>
          <cell r="J60">
            <v>161</v>
          </cell>
          <cell r="K60">
            <v>161</v>
          </cell>
          <cell r="L60">
            <v>161</v>
          </cell>
          <cell r="M60">
            <v>161</v>
          </cell>
          <cell r="N60">
            <v>161</v>
          </cell>
          <cell r="O60">
            <v>161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51</v>
          </cell>
        </row>
        <row r="66">
          <cell r="D66">
            <v>0</v>
          </cell>
        </row>
        <row r="67">
          <cell r="D67">
            <v>0</v>
          </cell>
        </row>
      </sheetData>
      <sheetData sheetId="14">
        <row r="30">
          <cell r="D30">
            <v>35500</v>
          </cell>
          <cell r="E30">
            <v>35500</v>
          </cell>
          <cell r="F30">
            <v>34354.838709677424</v>
          </cell>
          <cell r="G30">
            <v>35500</v>
          </cell>
          <cell r="H30">
            <v>34354.838709677424</v>
          </cell>
          <cell r="I30">
            <v>35500</v>
          </cell>
          <cell r="J30">
            <v>35500</v>
          </cell>
          <cell r="K30">
            <v>32064.516129032261</v>
          </cell>
          <cell r="L30">
            <v>35500</v>
          </cell>
          <cell r="M30">
            <v>34354.838709677424</v>
          </cell>
          <cell r="N30">
            <v>35500</v>
          </cell>
          <cell r="O30">
            <v>34354.838709677424</v>
          </cell>
        </row>
        <row r="31">
          <cell r="D31">
            <v>500</v>
          </cell>
          <cell r="E31">
            <v>500</v>
          </cell>
          <cell r="F31">
            <v>500</v>
          </cell>
          <cell r="G31">
            <v>500</v>
          </cell>
          <cell r="H31">
            <v>500</v>
          </cell>
          <cell r="I31">
            <v>500</v>
          </cell>
          <cell r="J31">
            <v>500</v>
          </cell>
          <cell r="K31">
            <v>500</v>
          </cell>
          <cell r="L31">
            <v>500</v>
          </cell>
          <cell r="M31">
            <v>500</v>
          </cell>
          <cell r="N31">
            <v>500</v>
          </cell>
          <cell r="O31">
            <v>500</v>
          </cell>
        </row>
        <row r="33">
          <cell r="D33">
            <v>125</v>
          </cell>
          <cell r="E33">
            <v>125</v>
          </cell>
          <cell r="F33">
            <v>125</v>
          </cell>
          <cell r="G33">
            <v>125</v>
          </cell>
          <cell r="H33">
            <v>125</v>
          </cell>
          <cell r="I33">
            <v>125</v>
          </cell>
          <cell r="J33">
            <v>125</v>
          </cell>
          <cell r="K33">
            <v>125</v>
          </cell>
          <cell r="L33">
            <v>125</v>
          </cell>
          <cell r="M33">
            <v>125</v>
          </cell>
          <cell r="N33">
            <v>125</v>
          </cell>
          <cell r="O33">
            <v>125</v>
          </cell>
        </row>
        <row r="35">
          <cell r="D35">
            <v>-12649</v>
          </cell>
          <cell r="E35">
            <v>-12649</v>
          </cell>
          <cell r="F35">
            <v>2079</v>
          </cell>
          <cell r="G35">
            <v>2079</v>
          </cell>
          <cell r="H35">
            <v>2079</v>
          </cell>
          <cell r="I35">
            <v>2079</v>
          </cell>
          <cell r="J35">
            <v>2079</v>
          </cell>
          <cell r="K35">
            <v>2079</v>
          </cell>
          <cell r="L35">
            <v>2079</v>
          </cell>
          <cell r="M35">
            <v>2079</v>
          </cell>
          <cell r="N35">
            <v>2079</v>
          </cell>
          <cell r="O35">
            <v>2079</v>
          </cell>
        </row>
        <row r="36">
          <cell r="D36">
            <v>500</v>
          </cell>
          <cell r="E36">
            <v>500</v>
          </cell>
          <cell r="F36">
            <v>500</v>
          </cell>
          <cell r="G36">
            <v>500</v>
          </cell>
          <cell r="H36">
            <v>500</v>
          </cell>
          <cell r="I36">
            <v>500</v>
          </cell>
          <cell r="J36">
            <v>500</v>
          </cell>
          <cell r="K36">
            <v>500</v>
          </cell>
          <cell r="L36">
            <v>500</v>
          </cell>
          <cell r="M36">
            <v>500</v>
          </cell>
          <cell r="N36">
            <v>500</v>
          </cell>
          <cell r="O36">
            <v>500</v>
          </cell>
        </row>
        <row r="37">
          <cell r="D37">
            <v>1005</v>
          </cell>
          <cell r="E37">
            <v>1005</v>
          </cell>
          <cell r="F37">
            <v>1005</v>
          </cell>
          <cell r="G37">
            <v>1005</v>
          </cell>
          <cell r="H37">
            <v>1005</v>
          </cell>
          <cell r="I37">
            <v>1005</v>
          </cell>
          <cell r="J37">
            <v>1005</v>
          </cell>
          <cell r="K37">
            <v>1005</v>
          </cell>
          <cell r="L37">
            <v>1005</v>
          </cell>
          <cell r="M37">
            <v>1005</v>
          </cell>
          <cell r="N37">
            <v>1005</v>
          </cell>
          <cell r="O37">
            <v>1005</v>
          </cell>
        </row>
        <row r="39">
          <cell r="D39">
            <v>350</v>
          </cell>
          <cell r="F39">
            <v>350</v>
          </cell>
          <cell r="M39">
            <v>350</v>
          </cell>
        </row>
        <row r="40">
          <cell r="D40">
            <v>400</v>
          </cell>
          <cell r="E40">
            <v>400</v>
          </cell>
          <cell r="F40">
            <v>400</v>
          </cell>
          <cell r="G40">
            <v>400</v>
          </cell>
          <cell r="H40">
            <v>400</v>
          </cell>
          <cell r="I40">
            <v>400</v>
          </cell>
          <cell r="J40">
            <v>400</v>
          </cell>
          <cell r="K40">
            <v>400</v>
          </cell>
          <cell r="L40">
            <v>400</v>
          </cell>
          <cell r="M40">
            <v>400</v>
          </cell>
          <cell r="N40">
            <v>400</v>
          </cell>
          <cell r="O40">
            <v>400</v>
          </cell>
        </row>
        <row r="42">
          <cell r="D42">
            <v>1097</v>
          </cell>
          <cell r="E42">
            <v>1097</v>
          </cell>
          <cell r="F42">
            <v>1097</v>
          </cell>
          <cell r="G42">
            <v>1097</v>
          </cell>
          <cell r="H42">
            <v>1097</v>
          </cell>
          <cell r="I42">
            <v>1097</v>
          </cell>
          <cell r="J42">
            <v>1097</v>
          </cell>
          <cell r="K42">
            <v>1097</v>
          </cell>
          <cell r="L42">
            <v>1097</v>
          </cell>
          <cell r="M42">
            <v>1097</v>
          </cell>
          <cell r="N42">
            <v>1097</v>
          </cell>
          <cell r="O42">
            <v>1097</v>
          </cell>
        </row>
        <row r="43">
          <cell r="D43">
            <v>100</v>
          </cell>
          <cell r="E43">
            <v>100</v>
          </cell>
          <cell r="F43">
            <v>100</v>
          </cell>
          <cell r="G43">
            <v>100</v>
          </cell>
          <cell r="H43">
            <v>100</v>
          </cell>
          <cell r="I43">
            <v>100</v>
          </cell>
          <cell r="J43">
            <v>100</v>
          </cell>
          <cell r="K43">
            <v>100</v>
          </cell>
          <cell r="L43">
            <v>100</v>
          </cell>
          <cell r="M43">
            <v>100</v>
          </cell>
          <cell r="N43">
            <v>100</v>
          </cell>
          <cell r="O43">
            <v>100</v>
          </cell>
        </row>
        <row r="44">
          <cell r="M44">
            <v>7000</v>
          </cell>
        </row>
        <row r="45">
          <cell r="D45">
            <v>325</v>
          </cell>
          <cell r="E45">
            <v>325</v>
          </cell>
          <cell r="F45">
            <v>325</v>
          </cell>
          <cell r="G45">
            <v>325</v>
          </cell>
          <cell r="H45">
            <v>325</v>
          </cell>
          <cell r="I45">
            <v>325</v>
          </cell>
          <cell r="J45">
            <v>325</v>
          </cell>
          <cell r="K45">
            <v>325</v>
          </cell>
          <cell r="L45">
            <v>325</v>
          </cell>
          <cell r="M45">
            <v>325</v>
          </cell>
          <cell r="N45">
            <v>325</v>
          </cell>
          <cell r="O45">
            <v>325</v>
          </cell>
        </row>
        <row r="46">
          <cell r="D46">
            <v>5094</v>
          </cell>
          <cell r="E46">
            <v>5094</v>
          </cell>
          <cell r="F46">
            <v>5094</v>
          </cell>
          <cell r="G46">
            <v>5094</v>
          </cell>
          <cell r="H46">
            <v>5094</v>
          </cell>
          <cell r="I46">
            <v>5094</v>
          </cell>
          <cell r="J46">
            <v>5094</v>
          </cell>
          <cell r="K46">
            <v>5094</v>
          </cell>
          <cell r="L46">
            <v>5094</v>
          </cell>
          <cell r="M46">
            <v>5094</v>
          </cell>
          <cell r="N46">
            <v>5094</v>
          </cell>
          <cell r="O46">
            <v>5094</v>
          </cell>
        </row>
        <row r="47">
          <cell r="D47">
            <v>1000</v>
          </cell>
          <cell r="E47">
            <v>1000</v>
          </cell>
          <cell r="F47">
            <v>1000</v>
          </cell>
          <cell r="G47">
            <v>1000</v>
          </cell>
          <cell r="H47">
            <v>1000</v>
          </cell>
          <cell r="I47">
            <v>1000</v>
          </cell>
          <cell r="J47">
            <v>1000</v>
          </cell>
          <cell r="K47">
            <v>1000</v>
          </cell>
          <cell r="L47">
            <v>1000</v>
          </cell>
          <cell r="M47">
            <v>1000</v>
          </cell>
          <cell r="N47">
            <v>1000</v>
          </cell>
          <cell r="O47">
            <v>1000</v>
          </cell>
        </row>
        <row r="48">
          <cell r="D48">
            <v>1125</v>
          </cell>
          <cell r="E48">
            <v>1125</v>
          </cell>
          <cell r="F48">
            <v>1125</v>
          </cell>
          <cell r="G48">
            <v>1125</v>
          </cell>
          <cell r="H48">
            <v>1125</v>
          </cell>
          <cell r="I48">
            <v>1125</v>
          </cell>
          <cell r="J48">
            <v>1125</v>
          </cell>
          <cell r="K48">
            <v>1125</v>
          </cell>
          <cell r="L48">
            <v>1125</v>
          </cell>
          <cell r="M48">
            <v>1125</v>
          </cell>
          <cell r="N48">
            <v>1125</v>
          </cell>
          <cell r="O48">
            <v>1125</v>
          </cell>
        </row>
        <row r="49">
          <cell r="D49">
            <v>1000</v>
          </cell>
          <cell r="E49">
            <v>1000</v>
          </cell>
          <cell r="F49">
            <v>1000</v>
          </cell>
          <cell r="G49">
            <v>1000</v>
          </cell>
          <cell r="H49">
            <v>1000</v>
          </cell>
          <cell r="I49">
            <v>1000</v>
          </cell>
          <cell r="J49">
            <v>1000</v>
          </cell>
          <cell r="K49">
            <v>1000</v>
          </cell>
          <cell r="L49">
            <v>1000</v>
          </cell>
          <cell r="M49">
            <v>1000</v>
          </cell>
          <cell r="N49">
            <v>1000</v>
          </cell>
          <cell r="O49">
            <v>1000</v>
          </cell>
        </row>
        <row r="50">
          <cell r="D50">
            <v>300</v>
          </cell>
          <cell r="I50">
            <v>300</v>
          </cell>
          <cell r="O50">
            <v>300</v>
          </cell>
        </row>
        <row r="51">
          <cell r="D51">
            <v>2300</v>
          </cell>
          <cell r="E51">
            <v>2300</v>
          </cell>
          <cell r="F51">
            <v>2300</v>
          </cell>
          <cell r="G51">
            <v>2300</v>
          </cell>
          <cell r="H51">
            <v>2300</v>
          </cell>
          <cell r="I51">
            <v>2300</v>
          </cell>
          <cell r="J51">
            <v>2300</v>
          </cell>
          <cell r="K51">
            <v>2300</v>
          </cell>
          <cell r="L51">
            <v>2300</v>
          </cell>
          <cell r="M51">
            <v>2300</v>
          </cell>
          <cell r="N51">
            <v>2300</v>
          </cell>
          <cell r="O51">
            <v>2300</v>
          </cell>
        </row>
        <row r="53">
          <cell r="D53">
            <v>700</v>
          </cell>
          <cell r="E53">
            <v>700</v>
          </cell>
          <cell r="F53">
            <v>700</v>
          </cell>
          <cell r="G53">
            <v>700</v>
          </cell>
          <cell r="H53">
            <v>700</v>
          </cell>
          <cell r="I53">
            <v>700</v>
          </cell>
          <cell r="J53">
            <v>700</v>
          </cell>
          <cell r="K53">
            <v>700</v>
          </cell>
          <cell r="L53">
            <v>700</v>
          </cell>
          <cell r="M53">
            <v>700</v>
          </cell>
          <cell r="N53">
            <v>700</v>
          </cell>
          <cell r="O53">
            <v>700</v>
          </cell>
        </row>
        <row r="56">
          <cell r="D56">
            <v>300</v>
          </cell>
          <cell r="E56">
            <v>300</v>
          </cell>
          <cell r="F56">
            <v>300</v>
          </cell>
          <cell r="G56">
            <v>300</v>
          </cell>
          <cell r="H56">
            <v>300</v>
          </cell>
          <cell r="I56">
            <v>300</v>
          </cell>
          <cell r="J56">
            <v>300</v>
          </cell>
          <cell r="K56">
            <v>300</v>
          </cell>
          <cell r="L56">
            <v>300</v>
          </cell>
          <cell r="M56">
            <v>300</v>
          </cell>
          <cell r="N56">
            <v>300</v>
          </cell>
          <cell r="O56">
            <v>300</v>
          </cell>
        </row>
        <row r="58">
          <cell r="D58">
            <v>600</v>
          </cell>
          <cell r="E58">
            <v>600</v>
          </cell>
          <cell r="F58">
            <v>600</v>
          </cell>
          <cell r="G58">
            <v>600</v>
          </cell>
          <cell r="H58">
            <v>600</v>
          </cell>
          <cell r="I58">
            <v>600</v>
          </cell>
          <cell r="J58">
            <v>600</v>
          </cell>
          <cell r="K58">
            <v>600</v>
          </cell>
          <cell r="L58">
            <v>600</v>
          </cell>
          <cell r="M58">
            <v>600</v>
          </cell>
          <cell r="N58">
            <v>600</v>
          </cell>
          <cell r="O58">
            <v>600</v>
          </cell>
        </row>
        <row r="60">
          <cell r="D60">
            <v>1500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</v>
          </cell>
          <cell r="O60">
            <v>1500</v>
          </cell>
        </row>
        <row r="61">
          <cell r="D61">
            <v>700</v>
          </cell>
          <cell r="I61">
            <v>700</v>
          </cell>
          <cell r="J61">
            <v>700</v>
          </cell>
        </row>
        <row r="62">
          <cell r="D62">
            <v>25</v>
          </cell>
          <cell r="E62">
            <v>25</v>
          </cell>
          <cell r="F62">
            <v>25</v>
          </cell>
          <cell r="G62">
            <v>25</v>
          </cell>
          <cell r="H62">
            <v>25</v>
          </cell>
          <cell r="I62">
            <v>25</v>
          </cell>
          <cell r="J62">
            <v>25</v>
          </cell>
          <cell r="K62">
            <v>25</v>
          </cell>
          <cell r="L62">
            <v>25</v>
          </cell>
          <cell r="M62">
            <v>25</v>
          </cell>
          <cell r="N62">
            <v>25</v>
          </cell>
          <cell r="O62">
            <v>25</v>
          </cell>
        </row>
        <row r="64">
          <cell r="D64">
            <v>125</v>
          </cell>
          <cell r="E64">
            <v>125</v>
          </cell>
          <cell r="F64">
            <v>125</v>
          </cell>
          <cell r="G64">
            <v>125</v>
          </cell>
          <cell r="H64">
            <v>125</v>
          </cell>
          <cell r="I64">
            <v>125</v>
          </cell>
          <cell r="J64">
            <v>125</v>
          </cell>
          <cell r="K64">
            <v>125</v>
          </cell>
          <cell r="L64">
            <v>125</v>
          </cell>
          <cell r="M64">
            <v>125</v>
          </cell>
          <cell r="N64">
            <v>125</v>
          </cell>
          <cell r="O64">
            <v>125</v>
          </cell>
        </row>
        <row r="66">
          <cell r="H66">
            <v>700</v>
          </cell>
        </row>
        <row r="67">
          <cell r="D67">
            <v>2799</v>
          </cell>
          <cell r="E67">
            <v>2799</v>
          </cell>
          <cell r="F67">
            <v>2799</v>
          </cell>
          <cell r="G67">
            <v>2799</v>
          </cell>
          <cell r="H67">
            <v>2799</v>
          </cell>
          <cell r="I67">
            <v>2799</v>
          </cell>
          <cell r="J67">
            <v>2799</v>
          </cell>
          <cell r="K67">
            <v>2799</v>
          </cell>
          <cell r="L67">
            <v>2799</v>
          </cell>
          <cell r="M67">
            <v>2799</v>
          </cell>
          <cell r="N67">
            <v>2799</v>
          </cell>
          <cell r="O67">
            <v>2799</v>
          </cell>
        </row>
      </sheetData>
      <sheetData sheetId="15">
        <row r="5">
          <cell r="D5">
            <v>25287</v>
          </cell>
          <cell r="E5">
            <v>33000</v>
          </cell>
          <cell r="F5">
            <v>25287</v>
          </cell>
          <cell r="G5">
            <v>25287</v>
          </cell>
          <cell r="H5">
            <v>30000</v>
          </cell>
          <cell r="I5">
            <v>25287</v>
          </cell>
          <cell r="J5">
            <v>25287</v>
          </cell>
          <cell r="K5">
            <v>35000</v>
          </cell>
          <cell r="L5">
            <v>25287</v>
          </cell>
          <cell r="M5">
            <v>28000</v>
          </cell>
          <cell r="N5">
            <v>25287</v>
          </cell>
          <cell r="O5">
            <v>35000</v>
          </cell>
        </row>
        <row r="6">
          <cell r="D6">
            <v>10762</v>
          </cell>
          <cell r="E6">
            <v>10762</v>
          </cell>
          <cell r="F6">
            <v>10762</v>
          </cell>
          <cell r="G6">
            <v>10762</v>
          </cell>
          <cell r="H6">
            <v>10762</v>
          </cell>
          <cell r="I6">
            <v>10762</v>
          </cell>
          <cell r="J6">
            <v>10762</v>
          </cell>
          <cell r="K6">
            <v>10762</v>
          </cell>
          <cell r="L6">
            <v>10762</v>
          </cell>
          <cell r="M6">
            <v>10762</v>
          </cell>
          <cell r="N6">
            <v>10762</v>
          </cell>
          <cell r="O6">
            <v>10762</v>
          </cell>
        </row>
        <row r="30">
          <cell r="D30">
            <v>25531</v>
          </cell>
          <cell r="E30">
            <v>25531</v>
          </cell>
          <cell r="F30">
            <v>25531</v>
          </cell>
          <cell r="G30">
            <v>25531</v>
          </cell>
          <cell r="H30">
            <v>25531</v>
          </cell>
          <cell r="I30">
            <v>25531</v>
          </cell>
          <cell r="J30">
            <v>25531</v>
          </cell>
          <cell r="K30">
            <v>25531</v>
          </cell>
          <cell r="L30">
            <v>25531</v>
          </cell>
          <cell r="M30">
            <v>25531</v>
          </cell>
          <cell r="N30">
            <v>25531</v>
          </cell>
          <cell r="O30">
            <v>25531</v>
          </cell>
        </row>
        <row r="35">
          <cell r="D35">
            <v>1530</v>
          </cell>
          <cell r="E35">
            <v>1530</v>
          </cell>
          <cell r="F35">
            <v>1530</v>
          </cell>
          <cell r="G35">
            <v>1530</v>
          </cell>
          <cell r="H35">
            <v>1530</v>
          </cell>
          <cell r="I35">
            <v>1530</v>
          </cell>
          <cell r="J35">
            <v>1530</v>
          </cell>
          <cell r="K35">
            <v>1530</v>
          </cell>
          <cell r="L35">
            <v>1530</v>
          </cell>
          <cell r="M35">
            <v>1530</v>
          </cell>
          <cell r="N35">
            <v>1530</v>
          </cell>
          <cell r="O35">
            <v>1530</v>
          </cell>
        </row>
        <row r="36">
          <cell r="D36">
            <v>300</v>
          </cell>
          <cell r="E36">
            <v>300</v>
          </cell>
          <cell r="F36">
            <v>300</v>
          </cell>
          <cell r="G36">
            <v>300</v>
          </cell>
          <cell r="H36">
            <v>300</v>
          </cell>
          <cell r="I36">
            <v>300</v>
          </cell>
          <cell r="J36">
            <v>300</v>
          </cell>
          <cell r="K36">
            <v>2000</v>
          </cell>
          <cell r="L36">
            <v>300</v>
          </cell>
          <cell r="M36">
            <v>300</v>
          </cell>
          <cell r="N36">
            <v>300</v>
          </cell>
          <cell r="O36">
            <v>300</v>
          </cell>
        </row>
        <row r="37">
          <cell r="D37">
            <v>480</v>
          </cell>
          <cell r="E37">
            <v>480</v>
          </cell>
          <cell r="F37">
            <v>480</v>
          </cell>
          <cell r="G37">
            <v>480</v>
          </cell>
          <cell r="H37">
            <v>480</v>
          </cell>
          <cell r="I37">
            <v>480</v>
          </cell>
          <cell r="J37">
            <v>480</v>
          </cell>
          <cell r="K37">
            <v>480</v>
          </cell>
          <cell r="L37">
            <v>480</v>
          </cell>
          <cell r="M37">
            <v>480</v>
          </cell>
          <cell r="N37">
            <v>480</v>
          </cell>
          <cell r="O37">
            <v>480</v>
          </cell>
        </row>
        <row r="39">
          <cell r="D39">
            <v>35</v>
          </cell>
          <cell r="E39">
            <v>35</v>
          </cell>
          <cell r="F39">
            <v>35</v>
          </cell>
          <cell r="G39">
            <v>35</v>
          </cell>
          <cell r="H39">
            <v>35</v>
          </cell>
          <cell r="I39">
            <v>35</v>
          </cell>
          <cell r="J39">
            <v>35</v>
          </cell>
          <cell r="K39">
            <v>35</v>
          </cell>
          <cell r="L39">
            <v>35</v>
          </cell>
          <cell r="M39">
            <v>35</v>
          </cell>
          <cell r="N39">
            <v>35</v>
          </cell>
          <cell r="O39">
            <v>35</v>
          </cell>
        </row>
        <row r="40">
          <cell r="D40">
            <v>40</v>
          </cell>
          <cell r="E40">
            <v>40</v>
          </cell>
          <cell r="F40">
            <v>40</v>
          </cell>
          <cell r="G40">
            <v>40</v>
          </cell>
          <cell r="H40">
            <v>40</v>
          </cell>
          <cell r="I40">
            <v>40</v>
          </cell>
          <cell r="J40">
            <v>40</v>
          </cell>
          <cell r="K40">
            <v>40</v>
          </cell>
          <cell r="L40">
            <v>40</v>
          </cell>
          <cell r="M40">
            <v>40</v>
          </cell>
          <cell r="N40">
            <v>40</v>
          </cell>
          <cell r="O40">
            <v>40</v>
          </cell>
        </row>
        <row r="42">
          <cell r="D42">
            <v>400</v>
          </cell>
          <cell r="E42">
            <v>400</v>
          </cell>
          <cell r="F42">
            <v>400</v>
          </cell>
          <cell r="G42">
            <v>400</v>
          </cell>
          <cell r="H42">
            <v>400</v>
          </cell>
          <cell r="I42">
            <v>400</v>
          </cell>
          <cell r="J42">
            <v>400</v>
          </cell>
          <cell r="K42">
            <v>400</v>
          </cell>
          <cell r="L42">
            <v>400</v>
          </cell>
          <cell r="M42">
            <v>400</v>
          </cell>
          <cell r="N42">
            <v>400</v>
          </cell>
          <cell r="O42">
            <v>400</v>
          </cell>
        </row>
        <row r="45">
          <cell r="D45">
            <v>45</v>
          </cell>
          <cell r="E45">
            <v>45</v>
          </cell>
          <cell r="F45">
            <v>45</v>
          </cell>
          <cell r="G45">
            <v>45</v>
          </cell>
          <cell r="H45">
            <v>45</v>
          </cell>
          <cell r="I45">
            <v>45</v>
          </cell>
          <cell r="J45">
            <v>45</v>
          </cell>
          <cell r="K45">
            <v>45</v>
          </cell>
          <cell r="L45">
            <v>45</v>
          </cell>
          <cell r="M45">
            <v>45</v>
          </cell>
          <cell r="N45">
            <v>45</v>
          </cell>
          <cell r="O45">
            <v>45</v>
          </cell>
        </row>
        <row r="46">
          <cell r="D46">
            <v>225</v>
          </cell>
          <cell r="E46">
            <v>225</v>
          </cell>
          <cell r="F46">
            <v>225</v>
          </cell>
          <cell r="G46">
            <v>225</v>
          </cell>
          <cell r="H46">
            <v>225</v>
          </cell>
          <cell r="I46">
            <v>225</v>
          </cell>
          <cell r="J46">
            <v>225</v>
          </cell>
          <cell r="K46">
            <v>225</v>
          </cell>
          <cell r="L46">
            <v>225</v>
          </cell>
          <cell r="M46">
            <v>225</v>
          </cell>
          <cell r="N46">
            <v>225</v>
          </cell>
          <cell r="O46">
            <v>225</v>
          </cell>
        </row>
        <row r="48">
          <cell r="D48">
            <v>250</v>
          </cell>
          <cell r="E48">
            <v>250</v>
          </cell>
          <cell r="F48">
            <v>250</v>
          </cell>
          <cell r="G48">
            <v>250</v>
          </cell>
          <cell r="H48">
            <v>250</v>
          </cell>
          <cell r="I48">
            <v>250</v>
          </cell>
          <cell r="J48">
            <v>250</v>
          </cell>
          <cell r="K48">
            <v>250</v>
          </cell>
          <cell r="L48">
            <v>250</v>
          </cell>
          <cell r="M48">
            <v>250</v>
          </cell>
          <cell r="N48">
            <v>250</v>
          </cell>
          <cell r="O48">
            <v>250</v>
          </cell>
        </row>
        <row r="49">
          <cell r="I49">
            <v>500</v>
          </cell>
        </row>
        <row r="51">
          <cell r="D51">
            <v>1000</v>
          </cell>
          <cell r="E51">
            <v>1000</v>
          </cell>
          <cell r="F51">
            <v>1000</v>
          </cell>
          <cell r="G51">
            <v>1000</v>
          </cell>
          <cell r="H51">
            <v>1000</v>
          </cell>
          <cell r="I51">
            <v>1000</v>
          </cell>
          <cell r="J51">
            <v>1000</v>
          </cell>
          <cell r="K51">
            <v>1000</v>
          </cell>
          <cell r="L51">
            <v>1000</v>
          </cell>
          <cell r="M51">
            <v>1000</v>
          </cell>
          <cell r="N51">
            <v>1000</v>
          </cell>
          <cell r="O51">
            <v>1000</v>
          </cell>
        </row>
        <row r="52">
          <cell r="D52">
            <v>30</v>
          </cell>
          <cell r="E52">
            <v>30</v>
          </cell>
          <cell r="F52">
            <v>30</v>
          </cell>
          <cell r="G52">
            <v>30</v>
          </cell>
          <cell r="H52">
            <v>30</v>
          </cell>
          <cell r="I52">
            <v>30</v>
          </cell>
          <cell r="J52">
            <v>30</v>
          </cell>
          <cell r="K52">
            <v>30</v>
          </cell>
          <cell r="L52">
            <v>30</v>
          </cell>
          <cell r="M52">
            <v>30</v>
          </cell>
          <cell r="N52">
            <v>30</v>
          </cell>
          <cell r="O52">
            <v>30</v>
          </cell>
        </row>
        <row r="54">
          <cell r="D54">
            <v>60</v>
          </cell>
          <cell r="E54">
            <v>60</v>
          </cell>
          <cell r="F54">
            <v>60</v>
          </cell>
          <cell r="G54">
            <v>60</v>
          </cell>
          <cell r="H54">
            <v>60</v>
          </cell>
          <cell r="I54">
            <v>60</v>
          </cell>
          <cell r="J54">
            <v>60</v>
          </cell>
          <cell r="K54">
            <v>60</v>
          </cell>
          <cell r="L54">
            <v>60</v>
          </cell>
          <cell r="M54">
            <v>60</v>
          </cell>
          <cell r="N54">
            <v>60</v>
          </cell>
          <cell r="O54">
            <v>60</v>
          </cell>
        </row>
        <row r="57">
          <cell r="H57">
            <v>500</v>
          </cell>
        </row>
        <row r="58">
          <cell r="D58">
            <v>25</v>
          </cell>
          <cell r="E58">
            <v>25</v>
          </cell>
          <cell r="F58">
            <v>25</v>
          </cell>
          <cell r="G58">
            <v>25</v>
          </cell>
          <cell r="H58">
            <v>25</v>
          </cell>
          <cell r="I58">
            <v>25</v>
          </cell>
          <cell r="J58">
            <v>25</v>
          </cell>
          <cell r="K58">
            <v>25</v>
          </cell>
          <cell r="L58">
            <v>25</v>
          </cell>
          <cell r="M58">
            <v>25</v>
          </cell>
          <cell r="N58">
            <v>25</v>
          </cell>
          <cell r="O58">
            <v>25</v>
          </cell>
        </row>
        <row r="60">
          <cell r="D60">
            <v>300</v>
          </cell>
          <cell r="E60">
            <v>300</v>
          </cell>
          <cell r="F60">
            <v>300</v>
          </cell>
          <cell r="G60">
            <v>300</v>
          </cell>
          <cell r="H60">
            <v>300</v>
          </cell>
          <cell r="I60">
            <v>1500</v>
          </cell>
          <cell r="J60">
            <v>300</v>
          </cell>
          <cell r="K60">
            <v>300</v>
          </cell>
          <cell r="L60">
            <v>300</v>
          </cell>
          <cell r="M60">
            <v>500</v>
          </cell>
          <cell r="N60">
            <v>300</v>
          </cell>
          <cell r="O60">
            <v>500</v>
          </cell>
        </row>
        <row r="61">
          <cell r="D61">
            <v>25</v>
          </cell>
          <cell r="E61">
            <v>25</v>
          </cell>
          <cell r="F61">
            <v>25</v>
          </cell>
          <cell r="G61">
            <v>25</v>
          </cell>
          <cell r="H61">
            <v>25</v>
          </cell>
          <cell r="I61">
            <v>25</v>
          </cell>
          <cell r="J61">
            <v>25</v>
          </cell>
          <cell r="K61">
            <v>25</v>
          </cell>
          <cell r="L61">
            <v>25</v>
          </cell>
          <cell r="M61">
            <v>25</v>
          </cell>
          <cell r="N61">
            <v>25</v>
          </cell>
          <cell r="O61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F64E-5B42-4218-97A1-6E2FE7442484}">
  <dimension ref="A2:P72"/>
  <sheetViews>
    <sheetView tabSelected="1" workbookViewId="0">
      <selection activeCell="B5" sqref="B5"/>
    </sheetView>
  </sheetViews>
  <sheetFormatPr defaultRowHeight="15" x14ac:dyDescent="0.25"/>
  <cols>
    <col min="1" max="1" width="31.42578125" bestFit="1" customWidth="1"/>
    <col min="2" max="2" width="11" customWidth="1"/>
    <col min="3" max="16" width="11.28515625" customWidth="1"/>
  </cols>
  <sheetData>
    <row r="2" spans="1:16" x14ac:dyDescent="0.25">
      <c r="A2" t="s">
        <v>0</v>
      </c>
    </row>
    <row r="3" spans="1:16" s="1" customFormat="1" ht="9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 x14ac:dyDescent="0.25">
      <c r="A4" t="s">
        <v>16</v>
      </c>
    </row>
    <row r="5" spans="1:16" x14ac:dyDescent="0.25">
      <c r="A5" t="s">
        <v>17</v>
      </c>
      <c r="B5">
        <v>25532</v>
      </c>
      <c r="C5" s="2">
        <v>49335</v>
      </c>
      <c r="D5" s="2">
        <f>SUM('[1]121 Cannon Revised:EL'!D5)</f>
        <v>25287</v>
      </c>
      <c r="E5" s="2">
        <f>SUM('[1]121 Cannon Revised:EL'!E5)</f>
        <v>33000</v>
      </c>
      <c r="F5" s="2">
        <f>SUM('[1]121 Cannon Revised:EL'!F5)</f>
        <v>25287</v>
      </c>
      <c r="G5" s="2">
        <f>SUM('[1]121 Cannon Revised:EL'!G5)</f>
        <v>25287</v>
      </c>
      <c r="H5" s="2">
        <f>SUM('[1]121 Cannon Revised:EL'!H5)</f>
        <v>30000</v>
      </c>
      <c r="I5" s="2">
        <f>SUM('[1]121 Cannon Revised:EL'!I5)</f>
        <v>25287</v>
      </c>
      <c r="J5" s="2">
        <f>SUM('[1]121 Cannon Revised:EL'!J5)</f>
        <v>25287</v>
      </c>
      <c r="K5" s="2">
        <f>SUM('[1]121 Cannon Revised:EL'!K5)</f>
        <v>35000</v>
      </c>
      <c r="L5" s="2">
        <f>SUM('[1]121 Cannon Revised:EL'!L5)</f>
        <v>25287</v>
      </c>
      <c r="M5" s="2">
        <f>SUM('[1]121 Cannon Revised:EL'!M5)</f>
        <v>28000</v>
      </c>
      <c r="N5" s="2">
        <f>SUM('[1]121 Cannon Revised:EL'!N5)</f>
        <v>25287</v>
      </c>
      <c r="O5" s="2">
        <f>SUM('[1]121 Cannon Revised:EL'!O5)</f>
        <v>35000</v>
      </c>
      <c r="P5" s="2">
        <f>SUM(D5:O5)</f>
        <v>338009</v>
      </c>
    </row>
    <row r="6" spans="1:16" x14ac:dyDescent="0.25">
      <c r="A6" t="s">
        <v>18</v>
      </c>
      <c r="B6">
        <v>12870</v>
      </c>
      <c r="C6" s="2">
        <v>8681</v>
      </c>
      <c r="D6" s="2">
        <f>SUM('[1]121 Cannon Revised:EL'!D6)</f>
        <v>10762</v>
      </c>
      <c r="E6" s="2">
        <f>SUM('[1]121 Cannon Revised:EL'!E6)</f>
        <v>10762</v>
      </c>
      <c r="F6" s="2">
        <f>SUM('[1]121 Cannon Revised:EL'!F6)</f>
        <v>10762</v>
      </c>
      <c r="G6" s="2">
        <f>SUM('[1]121 Cannon Revised:EL'!G6)</f>
        <v>10762</v>
      </c>
      <c r="H6" s="2">
        <f>SUM('[1]121 Cannon Revised:EL'!H6)</f>
        <v>10762</v>
      </c>
      <c r="I6" s="2">
        <f>SUM('[1]121 Cannon Revised:EL'!I6)</f>
        <v>10762</v>
      </c>
      <c r="J6" s="2">
        <f>SUM('[1]121 Cannon Revised:EL'!J6)</f>
        <v>10762</v>
      </c>
      <c r="K6" s="2">
        <f>SUM('[1]121 Cannon Revised:EL'!K6)</f>
        <v>10762</v>
      </c>
      <c r="L6" s="2">
        <f>SUM('[1]121 Cannon Revised:EL'!L6)</f>
        <v>10762</v>
      </c>
      <c r="M6" s="2">
        <f>SUM('[1]121 Cannon Revised:EL'!M6)</f>
        <v>10762</v>
      </c>
      <c r="N6" s="2">
        <f>SUM('[1]121 Cannon Revised:EL'!N6)</f>
        <v>10762</v>
      </c>
      <c r="O6" s="2">
        <f>SUM('[1]121 Cannon Revised:EL'!O6)</f>
        <v>10762</v>
      </c>
      <c r="P6" s="2">
        <f t="shared" ref="P6:P23" si="0">SUM(D6:O6)</f>
        <v>129144</v>
      </c>
    </row>
    <row r="7" spans="1:16" x14ac:dyDescent="0.25">
      <c r="A7" t="s">
        <v>19</v>
      </c>
      <c r="B7">
        <v>0</v>
      </c>
      <c r="C7" s="2">
        <v>0</v>
      </c>
      <c r="D7" s="2">
        <f>SUM('[1]121 Cannon Revised:EL'!D7)</f>
        <v>0</v>
      </c>
      <c r="E7" s="2">
        <f>SUM('[1]121 Cannon Revised:EL'!E7)</f>
        <v>200</v>
      </c>
      <c r="F7" s="2">
        <f>SUM('[1]121 Cannon Revised:EL'!F7)</f>
        <v>0</v>
      </c>
      <c r="G7" s="2">
        <f>SUM('[1]121 Cannon Revised:EL'!G7)</f>
        <v>0</v>
      </c>
      <c r="H7" s="2">
        <f>SUM('[1]121 Cannon Revised:EL'!H7)</f>
        <v>200</v>
      </c>
      <c r="I7" s="2">
        <f>SUM('[1]121 Cannon Revised:EL'!I7)</f>
        <v>0</v>
      </c>
      <c r="J7" s="2">
        <f>SUM('[1]121 Cannon Revised:EL'!J7)</f>
        <v>0</v>
      </c>
      <c r="K7" s="2">
        <f>SUM('[1]121 Cannon Revised:EL'!K7)</f>
        <v>200</v>
      </c>
      <c r="L7" s="2">
        <f>SUM('[1]121 Cannon Revised:EL'!L7)</f>
        <v>0</v>
      </c>
      <c r="M7" s="2">
        <f>SUM('[1]121 Cannon Revised:EL'!M7)</f>
        <v>0</v>
      </c>
      <c r="N7" s="2">
        <f>SUM('[1]121 Cannon Revised:EL'!N7)</f>
        <v>200</v>
      </c>
      <c r="O7" s="2">
        <f>SUM('[1]121 Cannon Revised:EL'!O7)</f>
        <v>0</v>
      </c>
      <c r="P7" s="2">
        <f t="shared" si="0"/>
        <v>800</v>
      </c>
    </row>
    <row r="8" spans="1:16" x14ac:dyDescent="0.25">
      <c r="A8" t="s">
        <v>20</v>
      </c>
      <c r="B8">
        <v>0</v>
      </c>
      <c r="C8" s="2">
        <v>13329</v>
      </c>
      <c r="D8" s="2">
        <f>SUM('[1]121 Cannon Revised:EL'!D8)</f>
        <v>0</v>
      </c>
      <c r="E8" s="2">
        <f>SUM('[1]121 Cannon Revised:EL'!E8)</f>
        <v>0</v>
      </c>
      <c r="F8" s="2">
        <f>SUM('[1]121 Cannon Revised:EL'!F8)</f>
        <v>0</v>
      </c>
      <c r="G8" s="2">
        <v>7000</v>
      </c>
      <c r="H8" s="2">
        <f>SUM('[1]121 Cannon Revised:EL'!H8)</f>
        <v>0</v>
      </c>
      <c r="I8" s="2">
        <f>SUM('[1]121 Cannon Revised:EL'!I8)</f>
        <v>0</v>
      </c>
      <c r="J8" s="2">
        <f>SUM('[1]121 Cannon Revised:EL'!J8)</f>
        <v>0</v>
      </c>
      <c r="K8" s="2">
        <f>SUM('[1]121 Cannon Revised:EL'!K8)</f>
        <v>0</v>
      </c>
      <c r="L8" s="2">
        <f>SUM('[1]121 Cannon Revised:EL'!L8)</f>
        <v>0</v>
      </c>
      <c r="M8" s="2">
        <v>7000</v>
      </c>
      <c r="N8" s="2">
        <f>SUM('[1]121 Cannon Revised:EL'!N8)</f>
        <v>0</v>
      </c>
      <c r="O8" s="2">
        <f>SUM('[1]121 Cannon Revised:EL'!O8)</f>
        <v>0</v>
      </c>
      <c r="P8" s="2">
        <f t="shared" si="0"/>
        <v>14000</v>
      </c>
    </row>
    <row r="9" spans="1:16" x14ac:dyDescent="0.25">
      <c r="A9" t="s">
        <v>21</v>
      </c>
      <c r="B9">
        <v>7956</v>
      </c>
      <c r="C9" s="2">
        <v>4700</v>
      </c>
      <c r="D9" s="2">
        <f>SUM('[1]121 Cannon Revised:EL'!D9)</f>
        <v>9000</v>
      </c>
      <c r="E9" s="2">
        <f>SUM('[1]121 Cannon Revised:EL'!E9)</f>
        <v>9000</v>
      </c>
      <c r="F9" s="2">
        <f>SUM('[1]121 Cannon Revised:EL'!F9)</f>
        <v>9000</v>
      </c>
      <c r="G9" s="2">
        <f>SUM('[1]121 Cannon Revised:EL'!G9)</f>
        <v>9000</v>
      </c>
      <c r="H9" s="2">
        <f>SUM('[1]121 Cannon Revised:EL'!H9)</f>
        <v>9000</v>
      </c>
      <c r="I9" s="2">
        <f>SUM('[1]121 Cannon Revised:EL'!I9)</f>
        <v>9000</v>
      </c>
      <c r="J9" s="2">
        <f>SUM('[1]121 Cannon Revised:EL'!J9)</f>
        <v>9000</v>
      </c>
      <c r="K9" s="2">
        <f>SUM('[1]121 Cannon Revised:EL'!K9)</f>
        <v>9000</v>
      </c>
      <c r="L9" s="2">
        <f>SUM('[1]121 Cannon Revised:EL'!L9)</f>
        <v>9000</v>
      </c>
      <c r="M9" s="2">
        <f>SUM('[1]121 Cannon Revised:EL'!M9)</f>
        <v>9000</v>
      </c>
      <c r="N9" s="2">
        <f>SUM('[1]121 Cannon Revised:EL'!N9)</f>
        <v>9000</v>
      </c>
      <c r="O9" s="2">
        <f>SUM('[1]121 Cannon Revised:EL'!O9)</f>
        <v>9000</v>
      </c>
      <c r="P9" s="2">
        <f t="shared" si="0"/>
        <v>108000</v>
      </c>
    </row>
    <row r="10" spans="1:16" x14ac:dyDescent="0.25">
      <c r="A10" t="s">
        <v>22</v>
      </c>
      <c r="B10">
        <v>8411</v>
      </c>
      <c r="C10" s="2">
        <v>775</v>
      </c>
      <c r="D10" s="2">
        <f>SUM('[1]121 Cannon Revised:EL'!D10)</f>
        <v>6399</v>
      </c>
      <c r="E10" s="2">
        <f>SUM('[1]121 Cannon Revised:EL'!E10)</f>
        <v>6399</v>
      </c>
      <c r="F10" s="2">
        <f>SUM('[1]121 Cannon Revised:EL'!F10)</f>
        <v>10241.612903225807</v>
      </c>
      <c r="G10" s="2">
        <f>SUM('[1]121 Cannon Revised:EL'!G10)</f>
        <v>10418</v>
      </c>
      <c r="H10" s="2">
        <f>SUM('[1]121 Cannon Revised:EL'!H10)</f>
        <v>10241.612903225807</v>
      </c>
      <c r="I10" s="2">
        <f>SUM('[1]121 Cannon Revised:EL'!I10)</f>
        <v>10418</v>
      </c>
      <c r="J10" s="2">
        <f>SUM('[1]121 Cannon Revised:EL'!J10)</f>
        <v>10418</v>
      </c>
      <c r="K10" s="2">
        <f>SUM('[1]121 Cannon Revised:EL'!K10)</f>
        <v>9888.8387096774186</v>
      </c>
      <c r="L10" s="2">
        <f>SUM('[1]121 Cannon Revised:EL'!L10)</f>
        <v>10418</v>
      </c>
      <c r="M10" s="2">
        <f>SUM('[1]121 Cannon Revised:EL'!M10)</f>
        <v>10241.612903225807</v>
      </c>
      <c r="N10" s="2">
        <f>SUM('[1]121 Cannon Revised:EL'!N10)</f>
        <v>10418</v>
      </c>
      <c r="O10" s="2">
        <f>SUM('[1]121 Cannon Revised:EL'!O10)</f>
        <v>10241.612903225807</v>
      </c>
      <c r="P10" s="2">
        <f t="shared" si="0"/>
        <v>115743.29032258064</v>
      </c>
    </row>
    <row r="11" spans="1:16" x14ac:dyDescent="0.25">
      <c r="A11" t="s">
        <v>23</v>
      </c>
      <c r="B11">
        <v>3897</v>
      </c>
      <c r="C11" s="2">
        <v>0</v>
      </c>
      <c r="D11" s="2">
        <f>SUM('[1]121 Cannon Revised:EL'!D11)</f>
        <v>0</v>
      </c>
      <c r="E11" s="2">
        <v>1500</v>
      </c>
      <c r="F11" s="2">
        <f>SUM('[1]121 Cannon Revised:EL'!F11)</f>
        <v>0</v>
      </c>
      <c r="G11" s="2">
        <f>SUM('[1]121 Cannon Revised:EL'!G11)</f>
        <v>0</v>
      </c>
      <c r="H11" s="2">
        <f>SUM('[1]121 Cannon Revised:EL'!H11)</f>
        <v>0</v>
      </c>
      <c r="I11" s="2">
        <v>1500</v>
      </c>
      <c r="J11" s="2">
        <f>SUM('[1]121 Cannon Revised:EL'!J11)</f>
        <v>0</v>
      </c>
      <c r="K11" s="2">
        <f>SUM('[1]121 Cannon Revised:EL'!K11)</f>
        <v>0</v>
      </c>
      <c r="L11" s="2">
        <f>SUM('[1]121 Cannon Revised:EL'!L11)</f>
        <v>0</v>
      </c>
      <c r="M11" s="2">
        <v>1000</v>
      </c>
      <c r="N11" s="2">
        <f>SUM('[1]121 Cannon Revised:EL'!N11)</f>
        <v>0</v>
      </c>
      <c r="O11" s="2">
        <f>SUM('[1]121 Cannon Revised:EL'!O11)</f>
        <v>0</v>
      </c>
      <c r="P11" s="2">
        <f t="shared" si="0"/>
        <v>4000</v>
      </c>
    </row>
    <row r="12" spans="1:16" x14ac:dyDescent="0.25">
      <c r="A12" t="s">
        <v>24</v>
      </c>
      <c r="B12">
        <v>2308</v>
      </c>
      <c r="C12" s="2">
        <v>3408</v>
      </c>
      <c r="D12" s="2">
        <f>SUM('[1]121 Cannon Revised:EL'!D12)</f>
        <v>2858</v>
      </c>
      <c r="E12" s="2">
        <f>SUM('[1]121 Cannon Revised:EL'!E12)</f>
        <v>2858</v>
      </c>
      <c r="F12" s="2">
        <f>SUM('[1]121 Cannon Revised:EL'!F12)</f>
        <v>3017</v>
      </c>
      <c r="G12" s="2">
        <f>SUM('[1]121 Cannon Revised:EL'!G12)</f>
        <v>3017</v>
      </c>
      <c r="H12" s="2">
        <f>SUM('[1]121 Cannon Revised:EL'!H12)</f>
        <v>3017</v>
      </c>
      <c r="I12" s="2">
        <f>SUM('[1]121 Cannon Revised:EL'!I12)</f>
        <v>3017</v>
      </c>
      <c r="J12" s="2">
        <f>SUM('[1]121 Cannon Revised:EL'!J12)</f>
        <v>3017</v>
      </c>
      <c r="K12" s="2">
        <f>SUM('[1]121 Cannon Revised:EL'!K12)</f>
        <v>3017</v>
      </c>
      <c r="L12" s="2">
        <f>SUM('[1]121 Cannon Revised:EL'!L12)</f>
        <v>3017</v>
      </c>
      <c r="M12" s="2">
        <f>SUM('[1]121 Cannon Revised:EL'!M12)</f>
        <v>3017</v>
      </c>
      <c r="N12" s="2">
        <f>SUM('[1]121 Cannon Revised:EL'!N12)</f>
        <v>3017</v>
      </c>
      <c r="O12" s="2">
        <f>SUM('[1]121 Cannon Revised:EL'!O12)</f>
        <v>3017</v>
      </c>
      <c r="P12" s="2">
        <f t="shared" si="0"/>
        <v>35886</v>
      </c>
    </row>
    <row r="13" spans="1:16" x14ac:dyDescent="0.25">
      <c r="A13" t="s">
        <v>25</v>
      </c>
      <c r="B13">
        <v>17094</v>
      </c>
      <c r="C13" s="2">
        <v>0</v>
      </c>
      <c r="D13" s="2">
        <f>SUM('[1]121 Cannon Revised:EL'!D13)</f>
        <v>0</v>
      </c>
      <c r="E13" s="2">
        <v>4300</v>
      </c>
      <c r="F13" s="2">
        <f>SUM('[1]121 Cannon Revised:EL'!F13)</f>
        <v>0</v>
      </c>
      <c r="G13" s="2">
        <f>SUM('[1]121 Cannon Revised:EL'!G13)</f>
        <v>0</v>
      </c>
      <c r="H13" s="2">
        <v>4300</v>
      </c>
      <c r="I13" s="2">
        <f>SUM('[1]121 Cannon Revised:EL'!I13)</f>
        <v>0</v>
      </c>
      <c r="J13" s="2">
        <f>SUM('[1]121 Cannon Revised:EL'!J13)</f>
        <v>0</v>
      </c>
      <c r="K13" s="2">
        <v>4300</v>
      </c>
      <c r="L13" s="2">
        <f>SUM('[1]121 Cannon Revised:EL'!L13)</f>
        <v>0</v>
      </c>
      <c r="M13" s="2">
        <f>SUM('[1]121 Cannon Revised:EL'!M13)</f>
        <v>0</v>
      </c>
      <c r="N13" s="2">
        <v>4300</v>
      </c>
      <c r="O13" s="2">
        <f>SUM('[1]121 Cannon Revised:EL'!O13)</f>
        <v>0</v>
      </c>
      <c r="P13" s="2">
        <f>SUM(D13:O13)</f>
        <v>17200</v>
      </c>
    </row>
    <row r="14" spans="1:16" x14ac:dyDescent="0.25">
      <c r="A14" t="s">
        <v>26</v>
      </c>
      <c r="B14">
        <v>8105</v>
      </c>
      <c r="C14" s="2">
        <v>8105</v>
      </c>
      <c r="D14" s="2">
        <v>8105</v>
      </c>
      <c r="E14" s="2">
        <v>8105</v>
      </c>
      <c r="F14" s="2">
        <v>8105</v>
      </c>
      <c r="G14" s="2">
        <v>8105</v>
      </c>
      <c r="H14" s="2">
        <v>8105</v>
      </c>
      <c r="I14" s="2">
        <v>8105</v>
      </c>
      <c r="J14" s="2">
        <v>8105</v>
      </c>
      <c r="K14" s="2">
        <v>8105</v>
      </c>
      <c r="L14" s="2">
        <v>8105</v>
      </c>
      <c r="M14" s="2">
        <v>8105</v>
      </c>
      <c r="N14" s="2">
        <v>8105</v>
      </c>
      <c r="O14" s="2">
        <v>8105</v>
      </c>
      <c r="P14" s="2">
        <f>SUM(D14:O14)</f>
        <v>97260</v>
      </c>
    </row>
    <row r="15" spans="1:16" x14ac:dyDescent="0.25">
      <c r="A15" t="s">
        <v>27</v>
      </c>
      <c r="B15">
        <v>2055</v>
      </c>
      <c r="C15" s="2">
        <v>2055</v>
      </c>
      <c r="D15" s="2">
        <f>SUM('[1]121 Cannon Revised:EL'!D15)</f>
        <v>2055</v>
      </c>
      <c r="E15" s="2">
        <f>SUM('[1]121 Cannon Revised:EL'!E15)</f>
        <v>2055</v>
      </c>
      <c r="F15" s="2">
        <f>SUM('[1]121 Cannon Revised:EL'!F15)</f>
        <v>2055</v>
      </c>
      <c r="G15" s="2">
        <f>SUM('[1]121 Cannon Revised:EL'!G15)</f>
        <v>2055</v>
      </c>
      <c r="H15" s="2">
        <f>SUM('[1]121 Cannon Revised:EL'!H15)</f>
        <v>2055</v>
      </c>
      <c r="I15" s="2">
        <f>SUM('[1]121 Cannon Revised:EL'!I15)</f>
        <v>2055</v>
      </c>
      <c r="J15" s="2">
        <f>SUM('[1]121 Cannon Revised:EL'!J15)</f>
        <v>2055</v>
      </c>
      <c r="K15" s="2">
        <f>SUM('[1]121 Cannon Revised:EL'!K15)</f>
        <v>2055</v>
      </c>
      <c r="L15" s="2">
        <f>SUM('[1]121 Cannon Revised:EL'!L15)</f>
        <v>2055</v>
      </c>
      <c r="M15" s="2">
        <f>SUM('[1]121 Cannon Revised:EL'!M15)</f>
        <v>2055</v>
      </c>
      <c r="N15" s="2">
        <f>SUM('[1]121 Cannon Revised:EL'!N15)</f>
        <v>2055</v>
      </c>
      <c r="O15" s="2">
        <f>SUM('[1]121 Cannon Revised:EL'!O15)</f>
        <v>2055</v>
      </c>
      <c r="P15" s="2">
        <f t="shared" si="0"/>
        <v>24660</v>
      </c>
    </row>
    <row r="16" spans="1:16" x14ac:dyDescent="0.25">
      <c r="A16" t="s">
        <v>28</v>
      </c>
      <c r="B16">
        <v>0</v>
      </c>
      <c r="C16" s="2">
        <v>0</v>
      </c>
      <c r="D16" s="2">
        <f>SUM('[1]121 Cannon Revised:EL'!D16)</f>
        <v>100</v>
      </c>
      <c r="E16" s="2">
        <f>SUM('[1]121 Cannon Revised:EL'!E16)</f>
        <v>100</v>
      </c>
      <c r="F16" s="2">
        <f>SUM('[1]121 Cannon Revised:EL'!F16)</f>
        <v>400</v>
      </c>
      <c r="G16" s="2">
        <f>SUM('[1]121 Cannon Revised:EL'!G16)</f>
        <v>40000</v>
      </c>
      <c r="H16" s="2">
        <f>SUM('[1]121 Cannon Revised:EL'!H16)</f>
        <v>5653</v>
      </c>
      <c r="I16" s="2">
        <f>SUM('[1]121 Cannon Revised:EL'!I16)</f>
        <v>400</v>
      </c>
      <c r="J16" s="2">
        <f>SUM('[1]121 Cannon Revised:EL'!J16)</f>
        <v>0</v>
      </c>
      <c r="K16" s="2">
        <f>SUM('[1]121 Cannon Revised:EL'!K16)</f>
        <v>459</v>
      </c>
      <c r="L16" s="2">
        <f>SUM('[1]121 Cannon Revised:EL'!L16)</f>
        <v>100</v>
      </c>
      <c r="M16" s="2">
        <f>SUM('[1]121 Cannon Revised:EL'!M16)</f>
        <v>100</v>
      </c>
      <c r="N16" s="2">
        <f>SUM('[1]121 Cannon Revised:EL'!N16)</f>
        <v>100</v>
      </c>
      <c r="O16" s="2">
        <f>SUM('[1]121 Cannon Revised:EL'!O16)</f>
        <v>40000</v>
      </c>
      <c r="P16" s="2">
        <f t="shared" si="0"/>
        <v>87412</v>
      </c>
    </row>
    <row r="17" spans="1:16" x14ac:dyDescent="0.25">
      <c r="A17" t="s">
        <v>29</v>
      </c>
      <c r="B17">
        <v>0</v>
      </c>
      <c r="C17" s="2">
        <v>10104</v>
      </c>
      <c r="D17" s="2">
        <f>SUM('[1]121 Cannon Revised:EL'!D17)</f>
        <v>0</v>
      </c>
      <c r="E17" s="2">
        <f>SUM('[1]121 Cannon Revised:EL'!E17)</f>
        <v>0</v>
      </c>
      <c r="F17" s="2">
        <f>SUM('[1]121 Cannon Revised:EL'!F17)</f>
        <v>0</v>
      </c>
      <c r="G17" s="2">
        <f>SUM('[1]121 Cannon Revised:EL'!G17)</f>
        <v>0</v>
      </c>
      <c r="H17" s="2">
        <f>SUM('[1]121 Cannon Revised:EL'!H17)</f>
        <v>0</v>
      </c>
      <c r="I17" s="2">
        <f>SUM('[1]121 Cannon Revised:EL'!I17)</f>
        <v>0</v>
      </c>
      <c r="J17" s="2">
        <f>SUM('[1]121 Cannon Revised:EL'!J17)</f>
        <v>0</v>
      </c>
      <c r="K17" s="2">
        <f>SUM('[1]121 Cannon Revised:EL'!K17)</f>
        <v>0</v>
      </c>
      <c r="L17" s="2">
        <f>SUM('[1]121 Cannon Revised:EL'!L17)</f>
        <v>0</v>
      </c>
      <c r="M17" s="2">
        <f>SUM('[1]121 Cannon Revised:EL'!M17)</f>
        <v>0</v>
      </c>
      <c r="N17" s="2">
        <f>SUM('[1]121 Cannon Revised:EL'!N17)</f>
        <v>0</v>
      </c>
      <c r="O17" s="2">
        <v>10000</v>
      </c>
      <c r="P17" s="2"/>
    </row>
    <row r="18" spans="1:16" x14ac:dyDescent="0.25">
      <c r="A18" t="s">
        <v>30</v>
      </c>
      <c r="B18">
        <v>0</v>
      </c>
      <c r="C18" s="2">
        <v>102</v>
      </c>
      <c r="D18" s="2">
        <f>SUM('[1]121 Cannon Revised:EL'!D18)</f>
        <v>0</v>
      </c>
      <c r="E18" s="2">
        <f>SUM('[1]121 Cannon Revised:EL'!E18)</f>
        <v>0</v>
      </c>
      <c r="F18" s="2">
        <f>SUM('[1]121 Cannon Revised:EL'!F18)</f>
        <v>0</v>
      </c>
      <c r="G18" s="2">
        <f>SUM('[1]121 Cannon Revised:EL'!G18)</f>
        <v>0</v>
      </c>
      <c r="H18" s="2">
        <f>SUM('[1]121 Cannon Revised:EL'!H18)</f>
        <v>0</v>
      </c>
      <c r="I18" s="2">
        <f>SUM('[1]121 Cannon Revised:EL'!I18)</f>
        <v>0</v>
      </c>
      <c r="J18" s="2">
        <v>105</v>
      </c>
      <c r="K18" s="2">
        <f>SUM('[1]121 Cannon Revised:EL'!K18)</f>
        <v>0</v>
      </c>
      <c r="L18" s="2">
        <f>SUM('[1]121 Cannon Revised:EL'!L18)</f>
        <v>0</v>
      </c>
      <c r="M18" s="2">
        <f>SUM('[1]121 Cannon Revised:EL'!M18)</f>
        <v>0</v>
      </c>
      <c r="N18" s="2">
        <f>SUM('[1]121 Cannon Revised:EL'!N18)</f>
        <v>0</v>
      </c>
      <c r="O18" s="2">
        <f>SUM('[1]121 Cannon Revised:EL'!O18)</f>
        <v>0</v>
      </c>
      <c r="P18" s="2"/>
    </row>
    <row r="19" spans="1:16" x14ac:dyDescent="0.25">
      <c r="A19" t="s">
        <v>31</v>
      </c>
      <c r="B19">
        <v>5105</v>
      </c>
      <c r="C19" s="2">
        <v>6736</v>
      </c>
      <c r="D19" s="2">
        <f>SUM('[1]121 Cannon Revised:EL'!D19)</f>
        <v>8000</v>
      </c>
      <c r="E19" s="2">
        <f>SUM('[1]121 Cannon Revised:EL'!E19)</f>
        <v>4062</v>
      </c>
      <c r="F19" s="2">
        <f>SUM('[1]121 Cannon Revised:EL'!F19)</f>
        <v>7083</v>
      </c>
      <c r="G19" s="2">
        <f>SUM('[1]121 Cannon Revised:EL'!G19)</f>
        <v>1653</v>
      </c>
      <c r="H19" s="2">
        <f>SUM('[1]121 Cannon Revised:EL'!H19)</f>
        <v>2766</v>
      </c>
      <c r="I19" s="2">
        <f>SUM('[1]121 Cannon Revised:EL'!I19)</f>
        <v>10000</v>
      </c>
      <c r="J19" s="2">
        <f>SUM('[1]121 Cannon Revised:EL'!J19)</f>
        <v>2648</v>
      </c>
      <c r="K19" s="2">
        <f>SUM('[1]121 Cannon Revised:EL'!K19)</f>
        <v>1529</v>
      </c>
      <c r="L19" s="2">
        <f>SUM('[1]121 Cannon Revised:EL'!L19)</f>
        <v>7880</v>
      </c>
      <c r="M19" s="2">
        <f>SUM('[1]121 Cannon Revised:EL'!M19)</f>
        <v>1696</v>
      </c>
      <c r="N19" s="2">
        <f>SUM('[1]121 Cannon Revised:EL'!N19)</f>
        <v>12220</v>
      </c>
      <c r="O19" s="2">
        <f>SUM('[1]121 Cannon Revised:EL'!O19)</f>
        <v>6888</v>
      </c>
      <c r="P19" s="2">
        <f t="shared" si="0"/>
        <v>66425</v>
      </c>
    </row>
    <row r="20" spans="1:16" x14ac:dyDescent="0.25">
      <c r="A20" t="s">
        <v>78</v>
      </c>
      <c r="B20">
        <v>0</v>
      </c>
      <c r="C20" s="2">
        <v>13516</v>
      </c>
      <c r="D20" s="2">
        <f>SUM('[1]121 Cannon Revised:EL'!D20)</f>
        <v>14006</v>
      </c>
      <c r="E20" s="2">
        <f>SUM('[1]121 Cannon Revised:EL'!E20)</f>
        <v>16406</v>
      </c>
      <c r="F20" s="2">
        <f>SUM('[1]121 Cannon Revised:EL'!F20)</f>
        <v>42663.941935483876</v>
      </c>
      <c r="G20" s="2">
        <f>SUM('[1]121 Cannon Revised:EL'!G20)</f>
        <v>43643.400000000009</v>
      </c>
      <c r="H20" s="2">
        <f>SUM('[1]121 Cannon Revised:EL'!H20)</f>
        <v>42663.941935483876</v>
      </c>
      <c r="I20" s="2">
        <f>SUM('[1]121 Cannon Revised:EL'!I20)</f>
        <v>43643.200000000004</v>
      </c>
      <c r="J20" s="2">
        <f>SUM('[1]121 Cannon Revised:EL'!J20)</f>
        <v>43643.200000000004</v>
      </c>
      <c r="K20" s="2">
        <f>SUM('[1]121 Cannon Revised:EL'!K20)</f>
        <v>40705.425806451618</v>
      </c>
      <c r="L20" s="2">
        <f>SUM('[1]121 Cannon Revised:EL'!L20)</f>
        <v>43643.200000000004</v>
      </c>
      <c r="M20" s="2">
        <f>SUM('[1]121 Cannon Revised:EL'!M20)</f>
        <v>42663.941935483876</v>
      </c>
      <c r="N20" s="2">
        <f>SUM('[1]121 Cannon Revised:EL'!N20)</f>
        <v>43643.200000000004</v>
      </c>
      <c r="O20" s="2">
        <f>SUM('[1]121 Cannon Revised:EL'!O20)</f>
        <v>42663.941935483876</v>
      </c>
      <c r="P20" s="2">
        <f t="shared" si="0"/>
        <v>459989.39354838722</v>
      </c>
    </row>
    <row r="21" spans="1:16" x14ac:dyDescent="0.25">
      <c r="A21" t="s">
        <v>32</v>
      </c>
      <c r="B21">
        <v>8689</v>
      </c>
      <c r="C21" s="2">
        <v>0</v>
      </c>
      <c r="D21" s="2">
        <f>SUM('[1]121 Cannon Revised:EL'!D21)</f>
        <v>0</v>
      </c>
      <c r="E21" s="2">
        <f>SUM('[1]121 Cannon Revised:EL'!E21)</f>
        <v>1221</v>
      </c>
      <c r="F21" s="2">
        <f>SUM('[1]121 Cannon Revised:EL'!F21)</f>
        <v>0</v>
      </c>
      <c r="G21" s="2">
        <f>SUM('[1]121 Cannon Revised:EL'!G21)</f>
        <v>0</v>
      </c>
      <c r="H21" s="2">
        <f>SUM('[1]121 Cannon Revised:EL'!H21)</f>
        <v>1221</v>
      </c>
      <c r="I21" s="2">
        <f>SUM('[1]121 Cannon Revised:EL'!I21)</f>
        <v>0</v>
      </c>
      <c r="J21" s="2">
        <f>SUM('[1]121 Cannon Revised:EL'!J21)</f>
        <v>0</v>
      </c>
      <c r="K21" s="2">
        <f>SUM('[1]121 Cannon Revised:EL'!K21)</f>
        <v>1221</v>
      </c>
      <c r="L21" s="2">
        <f>SUM('[1]121 Cannon Revised:EL'!L21)</f>
        <v>0</v>
      </c>
      <c r="M21" s="2">
        <f>SUM('[1]121 Cannon Revised:EL'!M21)</f>
        <v>0</v>
      </c>
      <c r="N21" s="2">
        <f>SUM('[1]121 Cannon Revised:EL'!N21)</f>
        <v>1221</v>
      </c>
      <c r="O21" s="2">
        <f>SUM('[1]121 Cannon Revised:EL'!O21)</f>
        <v>0</v>
      </c>
      <c r="P21" s="2">
        <f t="shared" si="0"/>
        <v>4884</v>
      </c>
    </row>
    <row r="22" spans="1:16" x14ac:dyDescent="0.25">
      <c r="A22" t="s">
        <v>33</v>
      </c>
      <c r="B22">
        <v>138664</v>
      </c>
      <c r="C22" s="2">
        <v>106025</v>
      </c>
      <c r="D22" s="2">
        <f>SUM('[1]121 Cannon Revised:EL'!D22)</f>
        <v>107100.36666666667</v>
      </c>
      <c r="E22" s="2">
        <f>SUM('[1]121 Cannon Revised:EL'!E22)</f>
        <v>120463.35</v>
      </c>
      <c r="F22" s="2">
        <f>SUM('[1]121 Cannon Revised:EL'!F22)</f>
        <v>138933.90000000002</v>
      </c>
      <c r="G22" s="2">
        <f>SUM('[1]121 Cannon Revised:EL'!G22)</f>
        <v>143565.03</v>
      </c>
      <c r="H22" s="2">
        <f>SUM('[1]121 Cannon Revised:EL'!H22)</f>
        <v>138933.90000000002</v>
      </c>
      <c r="I22" s="2">
        <f>SUM('[1]121 Cannon Revised:EL'!I22)</f>
        <v>143565.03</v>
      </c>
      <c r="J22" s="2">
        <f>SUM('[1]121 Cannon Revised:EL'!J22)</f>
        <v>143565.03</v>
      </c>
      <c r="K22" s="2">
        <f>SUM('[1]121 Cannon Revised:EL'!K22)</f>
        <v>129671.64000000001</v>
      </c>
      <c r="L22" s="2">
        <f>SUM('[1]121 Cannon Revised:EL'!L22)</f>
        <v>143565.03</v>
      </c>
      <c r="M22" s="2">
        <f>SUM('[1]121 Cannon Revised:EL'!M22)</f>
        <v>138933.90000000002</v>
      </c>
      <c r="N22" s="2">
        <f>SUM('[1]121 Cannon Revised:EL'!N22)</f>
        <v>142825.01999999999</v>
      </c>
      <c r="O22" s="2">
        <f>SUM('[1]121 Cannon Revised:EL'!O22)</f>
        <v>138933.90000000002</v>
      </c>
      <c r="P22" s="2">
        <f t="shared" si="0"/>
        <v>1630056.0966666667</v>
      </c>
    </row>
    <row r="23" spans="1:16" x14ac:dyDescent="0.25">
      <c r="A23" t="s">
        <v>34</v>
      </c>
      <c r="B23">
        <v>3232</v>
      </c>
      <c r="C23" s="2">
        <v>799</v>
      </c>
      <c r="D23" s="2">
        <f>SUM('[1]121 Cannon Revised:EL'!D23)</f>
        <v>799</v>
      </c>
      <c r="E23" s="2">
        <f>SUM('[1]121 Cannon Revised:EL'!E23)</f>
        <v>799</v>
      </c>
      <c r="F23" s="2">
        <f>SUM('[1]121 Cannon Revised:EL'!F23)</f>
        <v>1858.56</v>
      </c>
      <c r="G23" s="2">
        <f>SUM('[1]121 Cannon Revised:EL'!G23)</f>
        <v>1858.56</v>
      </c>
      <c r="H23" s="2">
        <f>SUM('[1]121 Cannon Revised:EL'!H23)</f>
        <v>1858.56</v>
      </c>
      <c r="I23" s="2">
        <f>SUM('[1]121 Cannon Revised:EL'!I23)</f>
        <v>1858.56</v>
      </c>
      <c r="J23" s="2">
        <f>SUM('[1]121 Cannon Revised:EL'!J23)</f>
        <v>1858.56</v>
      </c>
      <c r="K23" s="2">
        <f>SUM('[1]121 Cannon Revised:EL'!K23)</f>
        <v>1858.56</v>
      </c>
      <c r="L23" s="2">
        <f>SUM('[1]121 Cannon Revised:EL'!L23)</f>
        <v>1858.56</v>
      </c>
      <c r="M23" s="2">
        <f>SUM('[1]121 Cannon Revised:EL'!M23)</f>
        <v>1858.56</v>
      </c>
      <c r="N23" s="2">
        <f>SUM('[1]121 Cannon Revised:EL'!N23)</f>
        <v>1858.56</v>
      </c>
      <c r="O23" s="2">
        <f>SUM('[1]121 Cannon Revised:EL'!O23)</f>
        <v>1858.56</v>
      </c>
      <c r="P23" s="2">
        <f t="shared" si="0"/>
        <v>20183.600000000002</v>
      </c>
    </row>
    <row r="24" spans="1:16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t="s">
        <v>35</v>
      </c>
      <c r="B25">
        <f>SUM(B5:B23)</f>
        <v>243918</v>
      </c>
      <c r="C25" s="2">
        <f>SUM(C5:C23)</f>
        <v>227670</v>
      </c>
      <c r="D25" s="2">
        <f>SUM(D5:D24)</f>
        <v>194471.36666666667</v>
      </c>
      <c r="E25" s="2">
        <f t="shared" ref="E25:O25" si="1">SUM(E5:E24)</f>
        <v>221230.35</v>
      </c>
      <c r="F25" s="2">
        <f t="shared" si="1"/>
        <v>259407.0148387097</v>
      </c>
      <c r="G25" s="2">
        <f t="shared" si="1"/>
        <v>306363.99000000005</v>
      </c>
      <c r="H25" s="2">
        <f t="shared" si="1"/>
        <v>270777.01483870967</v>
      </c>
      <c r="I25" s="2">
        <f t="shared" si="1"/>
        <v>269610.78999999998</v>
      </c>
      <c r="J25" s="2">
        <f t="shared" si="1"/>
        <v>260463.79</v>
      </c>
      <c r="K25" s="2">
        <f t="shared" si="1"/>
        <v>257772.46451612905</v>
      </c>
      <c r="L25" s="2">
        <f t="shared" si="1"/>
        <v>265690.78999999998</v>
      </c>
      <c r="M25" s="2">
        <f t="shared" si="1"/>
        <v>264433.01483870967</v>
      </c>
      <c r="N25" s="2">
        <f t="shared" si="1"/>
        <v>275011.77999999997</v>
      </c>
      <c r="O25" s="2">
        <f t="shared" si="1"/>
        <v>318525.01483870973</v>
      </c>
      <c r="P25" s="2">
        <f>SUM(D25:O25)</f>
        <v>3163757.3805376347</v>
      </c>
    </row>
    <row r="26" spans="1:16" s="1" customFormat="1" ht="60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  <c r="J26" s="1" t="s">
        <v>9</v>
      </c>
      <c r="K26" s="1" t="s">
        <v>10</v>
      </c>
      <c r="L26" s="1" t="s">
        <v>11</v>
      </c>
      <c r="M26" s="1" t="s">
        <v>12</v>
      </c>
      <c r="N26" s="1" t="s">
        <v>13</v>
      </c>
      <c r="O26" s="1" t="s">
        <v>14</v>
      </c>
      <c r="P26" s="1" t="s">
        <v>15</v>
      </c>
    </row>
    <row r="27" spans="1:16" x14ac:dyDescent="0.25">
      <c r="A27" t="s">
        <v>0</v>
      </c>
    </row>
    <row r="28" spans="1:16" x14ac:dyDescent="0.25">
      <c r="A28" t="s">
        <v>0</v>
      </c>
    </row>
    <row r="29" spans="1:16" x14ac:dyDescent="0.25">
      <c r="A29" t="s">
        <v>36</v>
      </c>
    </row>
    <row r="30" spans="1:16" x14ac:dyDescent="0.25">
      <c r="A30" t="s">
        <v>37</v>
      </c>
      <c r="B30" s="2">
        <v>222332</v>
      </c>
      <c r="C30" s="2">
        <v>145383</v>
      </c>
      <c r="D30" s="2">
        <f>SUM('[1]121 Cannon Revised:EL'!D30)</f>
        <v>165918</v>
      </c>
      <c r="E30" s="2">
        <f>SUM('[1]121 Cannon Revised:EL'!E30)</f>
        <v>169290.92500000002</v>
      </c>
      <c r="F30" s="2">
        <f>SUM('[1]121 Cannon Revised:EL'!F30)</f>
        <v>165728.0354516129</v>
      </c>
      <c r="G30" s="2">
        <f>SUM('[1]121 Cannon Revised:EL'!G30)</f>
        <v>168926.80964516129</v>
      </c>
      <c r="H30" s="2">
        <f>SUM('[1]121 Cannon Revised:EL'!H30)</f>
        <v>165728.0354516129</v>
      </c>
      <c r="I30" s="2">
        <f>SUM('[1]121 Cannon Revised:EL'!I30)</f>
        <v>169477.05</v>
      </c>
      <c r="J30" s="2">
        <f>SUM('[1]121 Cannon Revised:EL'!J30)</f>
        <v>169849.3</v>
      </c>
      <c r="K30" s="2">
        <f>SUM('[1]121 Cannon Revised:EL'!K30)</f>
        <v>160149.71225806454</v>
      </c>
      <c r="L30" s="2">
        <f>SUM('[1]121 Cannon Revised:EL'!L30)</f>
        <v>171073.66500000001</v>
      </c>
      <c r="M30" s="2">
        <f>SUM('[1]121 Cannon Revised:EL'!M30)</f>
        <v>167852.85425483872</v>
      </c>
      <c r="N30" s="2">
        <f>SUM('[1]121 Cannon Revised:EL'!N30)</f>
        <v>171470.18489999999</v>
      </c>
      <c r="O30" s="2">
        <f>SUM('[1]121 Cannon Revised:EL'!O30)</f>
        <v>167852.85425483872</v>
      </c>
      <c r="P30" s="2">
        <f>SUM(D30:O30)</f>
        <v>2013317.4262161294</v>
      </c>
    </row>
    <row r="31" spans="1:16" x14ac:dyDescent="0.25">
      <c r="A31" t="s">
        <v>38</v>
      </c>
      <c r="B31" s="2">
        <v>27531</v>
      </c>
      <c r="C31" s="2">
        <v>28944</v>
      </c>
      <c r="D31" s="2">
        <f>SUM('[1]121 Cannon Revised:EL'!D31)</f>
        <v>27400</v>
      </c>
      <c r="E31" s="2">
        <f>SUM('[1]121 Cannon Revised:EL'!E31)</f>
        <v>28518.034999999996</v>
      </c>
      <c r="F31" s="2">
        <f>SUM('[1]121 Cannon Revised:EL'!F31)</f>
        <v>28364.367548387094</v>
      </c>
      <c r="G31" s="2">
        <f>SUM('[1]121 Cannon Revised:EL'!G31)</f>
        <v>28364.367548387094</v>
      </c>
      <c r="H31" s="2">
        <f>SUM('[1]121 Cannon Revised:EL'!H31)</f>
        <v>28353.758562955256</v>
      </c>
      <c r="I31" s="2">
        <f>SUM('[1]121 Cannon Revised:EL'!I31)</f>
        <v>28417.302562955258</v>
      </c>
      <c r="J31" s="2">
        <f>SUM('[1]121 Cannon Revised:EL'!J31)</f>
        <v>28598.862562955255</v>
      </c>
      <c r="K31" s="2">
        <f>SUM('[1]121 Cannon Revised:EL'!K31)</f>
        <v>27848.10708912088</v>
      </c>
      <c r="L31" s="2">
        <f>SUM('[1]121 Cannon Revised:EL'!L31)</f>
        <v>28016.930572991841</v>
      </c>
      <c r="M31" s="2">
        <f>SUM('[1]121 Cannon Revised:EL'!M31)</f>
        <v>27765.342489992105</v>
      </c>
      <c r="N31" s="2">
        <f>SUM('[1]121 Cannon Revised:EL'!N31)</f>
        <v>27765.342489992105</v>
      </c>
      <c r="O31" s="2">
        <f>SUM('[1]121 Cannon Revised:EL'!O31)</f>
        <v>27715.9783722088</v>
      </c>
      <c r="P31" s="2">
        <f t="shared" ref="P31:P68" si="2">SUM(D31:O31)</f>
        <v>337128.39479994564</v>
      </c>
    </row>
    <row r="32" spans="1:16" x14ac:dyDescent="0.25">
      <c r="A32" t="s">
        <v>39</v>
      </c>
      <c r="B32" s="2">
        <v>0</v>
      </c>
      <c r="C32" s="2">
        <v>0</v>
      </c>
      <c r="D32" s="2">
        <f>SUM('[1]121 Cannon Revised:EL'!D32)</f>
        <v>0</v>
      </c>
      <c r="E32" s="2">
        <f>SUM('[1]121 Cannon Revised:EL'!E32)</f>
        <v>0</v>
      </c>
      <c r="F32" s="2">
        <f>SUM('[1]121 Cannon Revised:EL'!F32)</f>
        <v>0</v>
      </c>
      <c r="G32" s="2">
        <f>SUM('[1]121 Cannon Revised:EL'!G32)</f>
        <v>0</v>
      </c>
      <c r="H32" s="2">
        <f>SUM('[1]121 Cannon Revised:EL'!H32)</f>
        <v>0</v>
      </c>
      <c r="I32" s="2">
        <f>SUM('[1]121 Cannon Revised:EL'!I32)</f>
        <v>0</v>
      </c>
      <c r="J32" s="2">
        <f>SUM('[1]121 Cannon Revised:EL'!J32)</f>
        <v>0</v>
      </c>
      <c r="K32" s="2">
        <f>SUM('[1]121 Cannon Revised:EL'!K32)</f>
        <v>0</v>
      </c>
      <c r="L32" s="2">
        <f>SUM('[1]121 Cannon Revised:EL'!L32)</f>
        <v>0</v>
      </c>
      <c r="M32" s="2">
        <f>SUM('[1]121 Cannon Revised:EL'!M32)</f>
        <v>0</v>
      </c>
      <c r="N32" s="2">
        <f>SUM('[1]121 Cannon Revised:EL'!N32)</f>
        <v>0</v>
      </c>
      <c r="O32" s="2">
        <f>SUM('[1]121 Cannon Revised:EL'!O32)</f>
        <v>0</v>
      </c>
      <c r="P32" s="2">
        <f t="shared" si="2"/>
        <v>0</v>
      </c>
    </row>
    <row r="33" spans="1:16" x14ac:dyDescent="0.25">
      <c r="A33" t="s">
        <v>40</v>
      </c>
      <c r="B33" s="2">
        <v>0</v>
      </c>
      <c r="C33" s="2">
        <v>663</v>
      </c>
      <c r="D33" s="2">
        <f>SUM('[1]121 Cannon Revised:EL'!D33)</f>
        <v>125</v>
      </c>
      <c r="E33" s="2">
        <f>SUM('[1]121 Cannon Revised:EL'!E33)</f>
        <v>125</v>
      </c>
      <c r="F33" s="2">
        <f>SUM('[1]121 Cannon Revised:EL'!F33)</f>
        <v>125</v>
      </c>
      <c r="G33" s="2">
        <f>SUM('[1]121 Cannon Revised:EL'!G33)</f>
        <v>125</v>
      </c>
      <c r="H33" s="2">
        <f>SUM('[1]121 Cannon Revised:EL'!H33)</f>
        <v>125</v>
      </c>
      <c r="I33" s="2">
        <f>SUM('[1]121 Cannon Revised:EL'!I33)</f>
        <v>125</v>
      </c>
      <c r="J33" s="2">
        <f>SUM('[1]121 Cannon Revised:EL'!J33)</f>
        <v>125</v>
      </c>
      <c r="K33" s="2">
        <f>SUM('[1]121 Cannon Revised:EL'!K33)</f>
        <v>125</v>
      </c>
      <c r="L33" s="2">
        <f>SUM('[1]121 Cannon Revised:EL'!L33)</f>
        <v>125</v>
      </c>
      <c r="M33" s="2">
        <f>SUM('[1]121 Cannon Revised:EL'!M33)</f>
        <v>125</v>
      </c>
      <c r="N33" s="2">
        <f>SUM('[1]121 Cannon Revised:EL'!N33)</f>
        <v>125</v>
      </c>
      <c r="O33" s="2">
        <f>SUM('[1]121 Cannon Revised:EL'!O33)</f>
        <v>125</v>
      </c>
      <c r="P33" s="2">
        <f t="shared" si="2"/>
        <v>1500</v>
      </c>
    </row>
    <row r="34" spans="1:16" x14ac:dyDescent="0.25">
      <c r="A34" t="s">
        <v>41</v>
      </c>
      <c r="B34" s="2">
        <v>2395</v>
      </c>
      <c r="C34" s="2">
        <v>0</v>
      </c>
      <c r="D34" s="2">
        <f>SUM('[1]121 Cannon Revised:EL'!D34)</f>
        <v>0</v>
      </c>
      <c r="E34" s="2">
        <f>SUM('[1]121 Cannon Revised:EL'!E34)</f>
        <v>0</v>
      </c>
      <c r="F34" s="2">
        <f>SUM('[1]121 Cannon Revised:EL'!F34)</f>
        <v>0</v>
      </c>
      <c r="G34" s="2">
        <f>SUM('[1]121 Cannon Revised:EL'!G34)</f>
        <v>0</v>
      </c>
      <c r="H34" s="2">
        <f>SUM('[1]121 Cannon Revised:EL'!H34)</f>
        <v>0</v>
      </c>
      <c r="I34" s="2">
        <f>SUM('[1]121 Cannon Revised:EL'!I34)</f>
        <v>0</v>
      </c>
      <c r="J34" s="2">
        <f>SUM('[1]121 Cannon Revised:EL'!J34)</f>
        <v>0</v>
      </c>
      <c r="K34" s="2">
        <f>SUM('[1]121 Cannon Revised:EL'!K34)</f>
        <v>0</v>
      </c>
      <c r="L34" s="2">
        <f>SUM('[1]121 Cannon Revised:EL'!L34)</f>
        <v>0</v>
      </c>
      <c r="M34" s="2">
        <f>SUM('[1]121 Cannon Revised:EL'!M34)</f>
        <v>0</v>
      </c>
      <c r="N34" s="2">
        <f>SUM('[1]121 Cannon Revised:EL'!N34)</f>
        <v>0</v>
      </c>
      <c r="O34" s="2">
        <f>SUM('[1]121 Cannon Revised:EL'!O34)</f>
        <v>0</v>
      </c>
      <c r="P34" s="2">
        <f t="shared" si="2"/>
        <v>0</v>
      </c>
    </row>
    <row r="35" spans="1:16" x14ac:dyDescent="0.25">
      <c r="A35" t="s">
        <v>42</v>
      </c>
      <c r="B35" s="2">
        <v>13424</v>
      </c>
      <c r="C35" s="2">
        <v>-87743</v>
      </c>
      <c r="D35" s="2">
        <f>SUM('[1]121 Cannon Revised:EL'!D35)</f>
        <v>-45058</v>
      </c>
      <c r="E35" s="2">
        <f>SUM('[1]121 Cannon Revised:EL'!E35)</f>
        <v>-6178</v>
      </c>
      <c r="F35" s="2">
        <f>SUM('[1]121 Cannon Revised:EL'!F35)</f>
        <v>11193.741935483871</v>
      </c>
      <c r="G35" s="2">
        <f>SUM('[1]121 Cannon Revised:EL'!G35)</f>
        <v>11193.741935483871</v>
      </c>
      <c r="H35" s="2">
        <f>SUM('[1]121 Cannon Revised:EL'!H35)</f>
        <v>11153.814776274714</v>
      </c>
      <c r="I35" s="2">
        <f>SUM('[1]121 Cannon Revised:EL'!I35)</f>
        <v>11153.814776274714</v>
      </c>
      <c r="J35" s="2">
        <f>SUM('[1]121 Cannon Revised:EL'!J35)</f>
        <v>11153.814776274714</v>
      </c>
      <c r="K35" s="2">
        <f>SUM('[1]121 Cannon Revised:EL'!K35)</f>
        <v>11037.897217280388</v>
      </c>
      <c r="L35" s="2">
        <f>SUM('[1]121 Cannon Revised:EL'!L35)</f>
        <v>11037.897217280388</v>
      </c>
      <c r="M35" s="2">
        <f>SUM('[1]121 Cannon Revised:EL'!M35)</f>
        <v>11002.997307045534</v>
      </c>
      <c r="N35" s="2">
        <f>SUM('[1]121 Cannon Revised:EL'!N35)</f>
        <v>11002.997307045534</v>
      </c>
      <c r="O35" s="2">
        <f>SUM('[1]121 Cannon Revised:EL'!O35)</f>
        <v>10969.223200366647</v>
      </c>
      <c r="P35" s="2">
        <f t="shared" si="2"/>
        <v>59663.940448810376</v>
      </c>
    </row>
    <row r="36" spans="1:16" x14ac:dyDescent="0.25">
      <c r="A36" t="s">
        <v>43</v>
      </c>
      <c r="B36" s="2">
        <v>10722</v>
      </c>
      <c r="C36" s="2">
        <v>7006</v>
      </c>
      <c r="D36" s="2">
        <f>SUM('[1]121 Cannon Revised:EL'!D36)</f>
        <v>3006</v>
      </c>
      <c r="E36" s="2">
        <f>SUM('[1]121 Cannon Revised:EL'!E36)</f>
        <v>3006</v>
      </c>
      <c r="F36" s="2">
        <f>SUM('[1]121 Cannon Revised:EL'!F36)</f>
        <v>2934.8387096774195</v>
      </c>
      <c r="G36" s="2">
        <f>SUM('[1]121 Cannon Revised:EL'!G36)</f>
        <v>2934.8387096774195</v>
      </c>
      <c r="H36" s="2">
        <f>SUM('[1]121 Cannon Revised:EL'!H36)</f>
        <v>2865.9729448491157</v>
      </c>
      <c r="I36" s="2">
        <f>SUM('[1]121 Cannon Revised:EL'!I36)</f>
        <v>2865.9729448491157</v>
      </c>
      <c r="J36" s="2">
        <f>SUM('[1]121 Cannon Revised:EL'!J36)</f>
        <v>2865.9729448491157</v>
      </c>
      <c r="K36" s="2">
        <f>SUM('[1]121 Cannon Revised:EL'!K36)</f>
        <v>4366.0400792185555</v>
      </c>
      <c r="L36" s="2">
        <f>SUM('[1]121 Cannon Revised:EL'!L36)</f>
        <v>2666.040079218556</v>
      </c>
      <c r="M36" s="2">
        <f>SUM('[1]121 Cannon Revised:EL'!M36)</f>
        <v>2605.845237953441</v>
      </c>
      <c r="N36" s="2">
        <f>SUM('[1]121 Cannon Revised:EL'!N36)</f>
        <v>2605.845237953441</v>
      </c>
      <c r="O36" s="2">
        <f>SUM('[1]121 Cannon Revised:EL'!O36)</f>
        <v>2547.5921657613949</v>
      </c>
      <c r="P36" s="2">
        <f t="shared" si="2"/>
        <v>35270.959054007581</v>
      </c>
    </row>
    <row r="37" spans="1:16" x14ac:dyDescent="0.25">
      <c r="A37" t="s">
        <v>44</v>
      </c>
      <c r="B37" s="2">
        <v>5071</v>
      </c>
      <c r="C37" s="2">
        <v>7569</v>
      </c>
      <c r="D37" s="2">
        <f>SUM('[1]121 Cannon Revised:EL'!D37)</f>
        <v>5510</v>
      </c>
      <c r="E37" s="2">
        <f>SUM('[1]121 Cannon Revised:EL'!E37)</f>
        <v>5416</v>
      </c>
      <c r="F37" s="2">
        <f>SUM('[1]121 Cannon Revised:EL'!F37)</f>
        <v>5287.2580645161297</v>
      </c>
      <c r="G37" s="2">
        <f>SUM('[1]121 Cannon Revised:EL'!G37)</f>
        <v>5287.2580645161297</v>
      </c>
      <c r="H37" s="2">
        <f>SUM('[1]121 Cannon Revised:EL'!H37)</f>
        <v>5166.6045785639953</v>
      </c>
      <c r="I37" s="2">
        <f>SUM('[1]121 Cannon Revised:EL'!I37)</f>
        <v>5164.6045785639953</v>
      </c>
      <c r="J37" s="2">
        <f>SUM('[1]121 Cannon Revised:EL'!J37)</f>
        <v>5164.6045785639953</v>
      </c>
      <c r="K37" s="2">
        <f>SUM('[1]121 Cannon Revised:EL'!K37)</f>
        <v>4810.5138128965118</v>
      </c>
      <c r="L37" s="2">
        <f>SUM('[1]121 Cannon Revised:EL'!L37)</f>
        <v>4808.5138128965118</v>
      </c>
      <c r="M37" s="2">
        <f>SUM('[1]121 Cannon Revised:EL'!M37)</f>
        <v>4701.3036898998507</v>
      </c>
      <c r="N37" s="2">
        <f>SUM('[1]121 Cannon Revised:EL'!N37)</f>
        <v>4703.3036898998507</v>
      </c>
      <c r="O37" s="2">
        <f>SUM('[1]121 Cannon Revised:EL'!O37)</f>
        <v>4597.5519579675974</v>
      </c>
      <c r="P37" s="2">
        <f t="shared" si="2"/>
        <v>60617.516828284563</v>
      </c>
    </row>
    <row r="38" spans="1:16" x14ac:dyDescent="0.25">
      <c r="A38" t="s">
        <v>45</v>
      </c>
      <c r="B38" s="2">
        <v>260</v>
      </c>
      <c r="C38" s="2">
        <v>220</v>
      </c>
      <c r="D38" s="2">
        <f>SUM('[1]121 Cannon Revised:EL'!D38)</f>
        <v>220</v>
      </c>
      <c r="E38" s="2">
        <f>SUM('[1]121 Cannon Revised:EL'!E38)</f>
        <v>220</v>
      </c>
      <c r="F38" s="2">
        <f>SUM('[1]121 Cannon Revised:EL'!F38)</f>
        <v>212.90322580645162</v>
      </c>
      <c r="G38" s="2">
        <f>SUM('[1]121 Cannon Revised:EL'!G38)</f>
        <v>212.90322580645162</v>
      </c>
      <c r="H38" s="2">
        <f>SUM('[1]121 Cannon Revised:EL'!H38)</f>
        <v>206.03537981269511</v>
      </c>
      <c r="I38" s="2">
        <f>SUM('[1]121 Cannon Revised:EL'!I38)</f>
        <v>206.03537981269511</v>
      </c>
      <c r="J38" s="2">
        <f>SUM('[1]121 Cannon Revised:EL'!J38)</f>
        <v>206.03537981269511</v>
      </c>
      <c r="K38" s="2">
        <f>SUM('[1]121 Cannon Revised:EL'!K38)</f>
        <v>186.09647208888592</v>
      </c>
      <c r="L38" s="2">
        <f>SUM('[1]121 Cannon Revised:EL'!L38)</f>
        <v>186.09647208888592</v>
      </c>
      <c r="M38" s="2">
        <f>SUM('[1]121 Cannon Revised:EL'!M38)</f>
        <v>180.09336008601863</v>
      </c>
      <c r="N38" s="2">
        <f>SUM('[1]121 Cannon Revised:EL'!N38)</f>
        <v>180.09336008601863</v>
      </c>
      <c r="O38" s="2">
        <f>SUM('[1]121 Cannon Revised:EL'!O38)</f>
        <v>174.28389685743736</v>
      </c>
      <c r="P38" s="2">
        <f t="shared" si="2"/>
        <v>2390.5761522582352</v>
      </c>
    </row>
    <row r="39" spans="1:16" x14ac:dyDescent="0.25">
      <c r="A39" t="s">
        <v>46</v>
      </c>
      <c r="B39" s="2">
        <v>2530</v>
      </c>
      <c r="C39" s="2">
        <v>1076</v>
      </c>
      <c r="D39" s="2">
        <f>SUM('[1]121 Cannon Revised:EL'!D39)</f>
        <v>1139</v>
      </c>
      <c r="E39" s="2">
        <f>SUM('[1]121 Cannon Revised:EL'!E39)</f>
        <v>789</v>
      </c>
      <c r="F39" s="2">
        <f>SUM('[1]121 Cannon Revised:EL'!F39)</f>
        <v>1114.6774193548388</v>
      </c>
      <c r="G39" s="2">
        <f>SUM('[1]121 Cannon Revised:EL'!G39)</f>
        <v>764.67741935483878</v>
      </c>
      <c r="H39" s="2">
        <f>SUM('[1]121 Cannon Revised:EL'!H39)</f>
        <v>741.13943808532792</v>
      </c>
      <c r="I39" s="2">
        <f>SUM('[1]121 Cannon Revised:EL'!I39)</f>
        <v>741.13943808532792</v>
      </c>
      <c r="J39" s="2">
        <f>SUM('[1]121 Cannon Revised:EL'!J39)</f>
        <v>741.13943808532792</v>
      </c>
      <c r="K39" s="2">
        <f>SUM('[1]121 Cannon Revised:EL'!K39)</f>
        <v>672.80336343190902</v>
      </c>
      <c r="L39" s="2">
        <f>SUM('[1]121 Cannon Revised:EL'!L39)</f>
        <v>672.80336343190902</v>
      </c>
      <c r="M39" s="2">
        <f>SUM('[1]121 Cannon Revised:EL'!M39)</f>
        <v>1002.2290613857184</v>
      </c>
      <c r="N39" s="2">
        <f>SUM('[1]121 Cannon Revised:EL'!N39)</f>
        <v>652.22906138571841</v>
      </c>
      <c r="O39" s="2">
        <f>SUM('[1]121 Cannon Revised:EL'!O39)</f>
        <v>632.31844650230812</v>
      </c>
      <c r="P39" s="2">
        <f t="shared" si="2"/>
        <v>9663.1564491032241</v>
      </c>
    </row>
    <row r="40" spans="1:16" x14ac:dyDescent="0.25">
      <c r="A40" t="s">
        <v>47</v>
      </c>
      <c r="B40" s="2">
        <v>1051</v>
      </c>
      <c r="C40" s="2">
        <v>1148</v>
      </c>
      <c r="D40" s="2">
        <f>SUM('[1]121 Cannon Revised:EL'!D40)</f>
        <v>1190</v>
      </c>
      <c r="E40" s="2">
        <f>SUM('[1]121 Cannon Revised:EL'!E40)</f>
        <v>1043</v>
      </c>
      <c r="F40" s="2">
        <f>SUM('[1]121 Cannon Revised:EL'!F40)</f>
        <v>1019.6774193548388</v>
      </c>
      <c r="G40" s="2">
        <f>SUM('[1]121 Cannon Revised:EL'!G40)</f>
        <v>1169.6774193548388</v>
      </c>
      <c r="H40" s="2">
        <f>SUM('[1]121 Cannon Revised:EL'!H40)</f>
        <v>1004.9781477627472</v>
      </c>
      <c r="I40" s="2">
        <f>SUM('[1]121 Cannon Revised:EL'!I40)</f>
        <v>1150.9781477627471</v>
      </c>
      <c r="J40" s="2">
        <f>SUM('[1]121 Cannon Revised:EL'!J40)</f>
        <v>1000.9781477627472</v>
      </c>
      <c r="K40" s="2">
        <f>SUM('[1]121 Cannon Revised:EL'!K40)</f>
        <v>1100.6899399147394</v>
      </c>
      <c r="L40" s="2">
        <f>SUM('[1]121 Cannon Revised:EL'!L40)</f>
        <v>946.6899399147394</v>
      </c>
      <c r="M40" s="2">
        <f>SUM('[1]121 Cannon Revised:EL'!M40)</f>
        <v>1080.3451031432962</v>
      </c>
      <c r="N40" s="2">
        <f>SUM('[1]121 Cannon Revised:EL'!N40)</f>
        <v>934.34510314329623</v>
      </c>
      <c r="O40" s="2">
        <f>SUM('[1]121 Cannon Revised:EL'!O40)</f>
        <v>1064.5275191709318</v>
      </c>
      <c r="P40" s="2">
        <f t="shared" si="2"/>
        <v>12705.886887284922</v>
      </c>
    </row>
    <row r="41" spans="1:16" x14ac:dyDescent="0.25">
      <c r="A41" t="s">
        <v>48</v>
      </c>
      <c r="B41" s="2">
        <v>263</v>
      </c>
      <c r="C41" s="2">
        <v>874</v>
      </c>
      <c r="D41" s="2">
        <f>SUM('[1]121 Cannon Revised:EL'!D41)</f>
        <v>874</v>
      </c>
      <c r="E41" s="2">
        <f>SUM('[1]121 Cannon Revised:EL'!E41)</f>
        <v>874</v>
      </c>
      <c r="F41" s="2">
        <f>SUM('[1]121 Cannon Revised:EL'!F41)</f>
        <v>845.80645161290317</v>
      </c>
      <c r="G41" s="2">
        <f>SUM('[1]121 Cannon Revised:EL'!G41)</f>
        <v>845.80645161290317</v>
      </c>
      <c r="H41" s="2">
        <f>SUM('[1]121 Cannon Revised:EL'!H41)</f>
        <v>818.52237252861607</v>
      </c>
      <c r="I41" s="2">
        <f>SUM('[1]121 Cannon Revised:EL'!I41)</f>
        <v>818.52237252861607</v>
      </c>
      <c r="J41" s="2">
        <f>SUM('[1]121 Cannon Revised:EL'!J41)</f>
        <v>818.52237252861607</v>
      </c>
      <c r="K41" s="2">
        <f>SUM('[1]121 Cannon Revised:EL'!K41)</f>
        <v>739.31053002584667</v>
      </c>
      <c r="L41" s="2">
        <f>SUM('[1]121 Cannon Revised:EL'!L41)</f>
        <v>739.31053002584667</v>
      </c>
      <c r="M41" s="2">
        <f>SUM('[1]121 Cannon Revised:EL'!M41)</f>
        <v>715.46180325081946</v>
      </c>
      <c r="N41" s="2">
        <f>SUM('[1]121 Cannon Revised:EL'!N41)</f>
        <v>715.46180325081946</v>
      </c>
      <c r="O41" s="2">
        <f>SUM('[1]121 Cannon Revised:EL'!O41)</f>
        <v>692.38239024272832</v>
      </c>
      <c r="P41" s="2">
        <f t="shared" si="2"/>
        <v>9497.1070776077158</v>
      </c>
    </row>
    <row r="42" spans="1:16" x14ac:dyDescent="0.25">
      <c r="A42" t="s">
        <v>49</v>
      </c>
      <c r="B42" s="2">
        <v>4309</v>
      </c>
      <c r="C42" s="2">
        <v>3458</v>
      </c>
      <c r="D42" s="2">
        <f>SUM('[1]121 Cannon Revised:EL'!D42)</f>
        <v>3439.9354838709678</v>
      </c>
      <c r="E42" s="2">
        <f>SUM('[1]121 Cannon Revised:EL'!E42)</f>
        <v>3392.0988553590014</v>
      </c>
      <c r="F42" s="2">
        <f>SUM('[1]121 Cannon Revised:EL'!F42)</f>
        <v>3330.9666342183882</v>
      </c>
      <c r="G42" s="2">
        <f>SUM('[1]121 Cannon Revised:EL'!G42)</f>
        <v>3324.563964436109</v>
      </c>
      <c r="H42" s="2">
        <f>SUM('[1]121 Cannon Revised:EL'!H42)</f>
        <v>3265.6102881639772</v>
      </c>
      <c r="I42" s="2">
        <f>SUM('[1]121 Cannon Revised:EL'!I42)</f>
        <v>3259.6140313439446</v>
      </c>
      <c r="J42" s="2">
        <f>SUM('[1]121 Cannon Revised:EL'!J42)</f>
        <v>3253.8112021632683</v>
      </c>
      <c r="K42" s="2">
        <f>SUM('[1]121 Cannon Revised:EL'!K42)</f>
        <v>3095.0284971423253</v>
      </c>
      <c r="L42" s="2">
        <f>SUM('[1]121 Cannon Revised:EL'!L42)</f>
        <v>3089.5940057140124</v>
      </c>
      <c r="M42" s="2">
        <f>SUM('[1]121 Cannon Revised:EL'!M42)</f>
        <v>3038.2200055296894</v>
      </c>
      <c r="N42" s="2">
        <f>SUM('[1]121 Cannon Revised:EL'!N42)</f>
        <v>3033.1304714136832</v>
      </c>
      <c r="O42" s="2">
        <f>SUM('[1]121 Cannon Revised:EL'!O42)</f>
        <v>2983.5778755616293</v>
      </c>
      <c r="P42" s="2">
        <f t="shared" si="2"/>
        <v>38506.151314916991</v>
      </c>
    </row>
    <row r="43" spans="1:16" x14ac:dyDescent="0.25">
      <c r="A43" t="s">
        <v>50</v>
      </c>
      <c r="B43" s="2">
        <v>1787</v>
      </c>
      <c r="C43" s="2">
        <v>3042</v>
      </c>
      <c r="D43" s="2">
        <f>SUM('[1]121 Cannon Revised:EL'!D43)</f>
        <v>2056</v>
      </c>
      <c r="E43" s="2">
        <f>SUM('[1]121 Cannon Revised:EL'!E43)</f>
        <v>2056</v>
      </c>
      <c r="F43" s="2">
        <f>SUM('[1]121 Cannon Revised:EL'!F43)</f>
        <v>1997.7419354838707</v>
      </c>
      <c r="G43" s="2">
        <f>SUM('[1]121 Cannon Revised:EL'!G43)</f>
        <v>1997.7419354838707</v>
      </c>
      <c r="H43" s="2">
        <f>SUM('[1]121 Cannon Revised:EL'!H43)</f>
        <v>1941.3631633714879</v>
      </c>
      <c r="I43" s="2">
        <f>SUM('[1]121 Cannon Revised:EL'!I43)</f>
        <v>1941.3631633714879</v>
      </c>
      <c r="J43" s="2">
        <f>SUM('[1]121 Cannon Revised:EL'!J43)</f>
        <v>1941.3631633714879</v>
      </c>
      <c r="K43" s="2">
        <f>SUM('[1]121 Cannon Revised:EL'!K43)</f>
        <v>1777.6828572387631</v>
      </c>
      <c r="L43" s="2">
        <f>SUM('[1]121 Cannon Revised:EL'!L43)</f>
        <v>1777.6828572387631</v>
      </c>
      <c r="M43" s="2">
        <f>SUM('[1]121 Cannon Revised:EL'!M43)</f>
        <v>1728.4027650697708</v>
      </c>
      <c r="N43" s="2">
        <f>SUM('[1]121 Cannon Revised:EL'!N43)</f>
        <v>1728.4027650697708</v>
      </c>
      <c r="O43" s="2">
        <f>SUM('[1]121 Cannon Revised:EL'!O43)</f>
        <v>1680.7123532933265</v>
      </c>
      <c r="P43" s="2">
        <f t="shared" si="2"/>
        <v>22624.456958992603</v>
      </c>
    </row>
    <row r="44" spans="1:16" x14ac:dyDescent="0.25">
      <c r="A44" t="s">
        <v>51</v>
      </c>
      <c r="B44" s="2">
        <v>0</v>
      </c>
      <c r="C44" s="2">
        <v>0</v>
      </c>
      <c r="D44" s="2">
        <f>SUM('[1]121 Cannon Revised:EL'!D44)</f>
        <v>0</v>
      </c>
      <c r="E44" s="2">
        <f>SUM('[1]121 Cannon Revised:EL'!E44)</f>
        <v>0</v>
      </c>
      <c r="F44" s="2">
        <f>SUM('[1]121 Cannon Revised:EL'!F44)</f>
        <v>0</v>
      </c>
      <c r="G44" s="2">
        <f>SUM('[1]121 Cannon Revised:EL'!G44)</f>
        <v>0</v>
      </c>
      <c r="H44" s="2">
        <f>SUM('[1]121 Cannon Revised:EL'!H44)</f>
        <v>0</v>
      </c>
      <c r="I44" s="2">
        <f>SUM('[1]121 Cannon Revised:EL'!I44)</f>
        <v>0</v>
      </c>
      <c r="J44" s="2">
        <f>SUM('[1]121 Cannon Revised:EL'!J44)</f>
        <v>0</v>
      </c>
      <c r="K44" s="2">
        <f>SUM('[1]121 Cannon Revised:EL'!K44)</f>
        <v>0</v>
      </c>
      <c r="L44" s="2">
        <f>SUM('[1]121 Cannon Revised:EL'!L44)</f>
        <v>0</v>
      </c>
      <c r="M44" s="2">
        <f>SUM('[1]121 Cannon Revised:EL'!M44)</f>
        <v>7000</v>
      </c>
      <c r="N44" s="2">
        <f>SUM('[1]121 Cannon Revised:EL'!N44)</f>
        <v>0</v>
      </c>
      <c r="O44" s="2">
        <f>SUM('[1]121 Cannon Revised:EL'!O44)</f>
        <v>0</v>
      </c>
      <c r="P44" s="2">
        <f t="shared" si="2"/>
        <v>7000</v>
      </c>
    </row>
    <row r="45" spans="1:16" x14ac:dyDescent="0.25">
      <c r="A45" t="s">
        <v>52</v>
      </c>
      <c r="B45" s="2">
        <v>890</v>
      </c>
      <c r="C45" s="2">
        <v>1256</v>
      </c>
      <c r="D45" s="2">
        <f>SUM('[1]121 Cannon Revised:EL'!D45)</f>
        <v>370</v>
      </c>
      <c r="E45" s="2">
        <f>SUM('[1]121 Cannon Revised:EL'!E45)</f>
        <v>370</v>
      </c>
      <c r="F45" s="2">
        <f>SUM('[1]121 Cannon Revised:EL'!F45)</f>
        <v>870</v>
      </c>
      <c r="G45" s="2">
        <f>SUM('[1]121 Cannon Revised:EL'!G45)</f>
        <v>370</v>
      </c>
      <c r="H45" s="2">
        <f>SUM('[1]121 Cannon Revised:EL'!H45)</f>
        <v>370</v>
      </c>
      <c r="I45" s="2">
        <f>SUM('[1]121 Cannon Revised:EL'!I45)</f>
        <v>870</v>
      </c>
      <c r="J45" s="2">
        <f>SUM('[1]121 Cannon Revised:EL'!J45)</f>
        <v>370</v>
      </c>
      <c r="K45" s="2">
        <f>SUM('[1]121 Cannon Revised:EL'!K45)</f>
        <v>370</v>
      </c>
      <c r="L45" s="2">
        <f>SUM('[1]121 Cannon Revised:EL'!L45)</f>
        <v>370</v>
      </c>
      <c r="M45" s="2">
        <f>SUM('[1]121 Cannon Revised:EL'!M45)</f>
        <v>370</v>
      </c>
      <c r="N45" s="2">
        <f>SUM('[1]121 Cannon Revised:EL'!N45)</f>
        <v>370</v>
      </c>
      <c r="O45" s="2">
        <f>SUM('[1]121 Cannon Revised:EL'!O45)</f>
        <v>870</v>
      </c>
      <c r="P45" s="2">
        <f t="shared" si="2"/>
        <v>5940</v>
      </c>
    </row>
    <row r="46" spans="1:16" x14ac:dyDescent="0.25">
      <c r="A46" t="s">
        <v>53</v>
      </c>
      <c r="B46" s="2">
        <v>3005</v>
      </c>
      <c r="C46" s="2">
        <v>5094</v>
      </c>
      <c r="D46" s="2">
        <f>SUM('[1]121 Cannon Revised:EL'!D46)</f>
        <v>5319</v>
      </c>
      <c r="E46" s="2">
        <f>SUM('[1]121 Cannon Revised:EL'!E46)</f>
        <v>5319</v>
      </c>
      <c r="F46" s="2">
        <f>SUM('[1]121 Cannon Revised:EL'!F46)</f>
        <v>5319</v>
      </c>
      <c r="G46" s="2">
        <f>SUM('[1]121 Cannon Revised:EL'!G46)</f>
        <v>5319</v>
      </c>
      <c r="H46" s="2">
        <f>SUM('[1]121 Cannon Revised:EL'!H46)</f>
        <v>5319</v>
      </c>
      <c r="I46" s="2">
        <f>SUM('[1]121 Cannon Revised:EL'!I46)</f>
        <v>5319</v>
      </c>
      <c r="J46" s="2">
        <f>SUM('[1]121 Cannon Revised:EL'!J46)</f>
        <v>5319</v>
      </c>
      <c r="K46" s="2">
        <f>SUM('[1]121 Cannon Revised:EL'!K46)</f>
        <v>5319</v>
      </c>
      <c r="L46" s="2">
        <f>SUM('[1]121 Cannon Revised:EL'!L46)</f>
        <v>5319</v>
      </c>
      <c r="M46" s="2">
        <f>SUM('[1]121 Cannon Revised:EL'!M46)</f>
        <v>5319</v>
      </c>
      <c r="N46" s="2">
        <f>SUM('[1]121 Cannon Revised:EL'!N46)</f>
        <v>5319</v>
      </c>
      <c r="O46" s="2">
        <f>SUM('[1]121 Cannon Revised:EL'!O46)</f>
        <v>5319</v>
      </c>
      <c r="P46" s="2">
        <f t="shared" si="2"/>
        <v>63828</v>
      </c>
    </row>
    <row r="47" spans="1:16" x14ac:dyDescent="0.25">
      <c r="A47" t="s">
        <v>54</v>
      </c>
      <c r="B47" s="2">
        <v>1238</v>
      </c>
      <c r="C47" s="2">
        <v>0</v>
      </c>
      <c r="D47" s="2">
        <f>SUM('[1]121 Cannon Revised:EL'!D47)</f>
        <v>1000</v>
      </c>
      <c r="E47" s="2">
        <f>SUM('[1]121 Cannon Revised:EL'!E47)</f>
        <v>1000</v>
      </c>
      <c r="F47" s="2">
        <f>SUM('[1]121 Cannon Revised:EL'!F47)</f>
        <v>1000</v>
      </c>
      <c r="G47" s="2">
        <f>SUM('[1]121 Cannon Revised:EL'!G47)</f>
        <v>1000</v>
      </c>
      <c r="H47" s="2">
        <f>SUM('[1]121 Cannon Revised:EL'!H47)</f>
        <v>1000</v>
      </c>
      <c r="I47" s="2">
        <f>SUM('[1]121 Cannon Revised:EL'!I47)</f>
        <v>1000</v>
      </c>
      <c r="J47" s="2">
        <f>SUM('[1]121 Cannon Revised:EL'!J47)</f>
        <v>1000</v>
      </c>
      <c r="K47" s="2">
        <f>SUM('[1]121 Cannon Revised:EL'!K47)</f>
        <v>1000</v>
      </c>
      <c r="L47" s="2">
        <f>SUM('[1]121 Cannon Revised:EL'!L47)</f>
        <v>1000</v>
      </c>
      <c r="M47" s="2">
        <f>SUM('[1]121 Cannon Revised:EL'!M47)</f>
        <v>1000</v>
      </c>
      <c r="N47" s="2">
        <f>SUM('[1]121 Cannon Revised:EL'!N47)</f>
        <v>1000</v>
      </c>
      <c r="O47" s="2">
        <f>SUM('[1]121 Cannon Revised:EL'!O47)</f>
        <v>1000</v>
      </c>
      <c r="P47" s="2">
        <f t="shared" si="2"/>
        <v>12000</v>
      </c>
    </row>
    <row r="48" spans="1:16" x14ac:dyDescent="0.25">
      <c r="A48" t="s">
        <v>55</v>
      </c>
      <c r="B48" s="2">
        <v>1943</v>
      </c>
      <c r="C48" s="2">
        <v>4909</v>
      </c>
      <c r="D48" s="2">
        <f>SUM('[1]121 Cannon Revised:EL'!D48)</f>
        <v>1797</v>
      </c>
      <c r="E48" s="2">
        <f>SUM('[1]121 Cannon Revised:EL'!E48)</f>
        <v>1797</v>
      </c>
      <c r="F48" s="2">
        <f>SUM('[1]121 Cannon Revised:EL'!F48)</f>
        <v>2084.0645161290322</v>
      </c>
      <c r="G48" s="2">
        <f>SUM('[1]121 Cannon Revised:EL'!G48)</f>
        <v>1784.0645161290322</v>
      </c>
      <c r="H48" s="2">
        <f>SUM('[1]121 Cannon Revised:EL'!H48)</f>
        <v>1771.5463059313215</v>
      </c>
      <c r="I48" s="2">
        <f>SUM('[1]121 Cannon Revised:EL'!I48)</f>
        <v>2071.5463059313215</v>
      </c>
      <c r="J48" s="2">
        <f>SUM('[1]121 Cannon Revised:EL'!J48)</f>
        <v>1771.5463059313215</v>
      </c>
      <c r="K48" s="2">
        <f>SUM('[1]121 Cannon Revised:EL'!K48)</f>
        <v>1735.203115034742</v>
      </c>
      <c r="L48" s="2">
        <f>SUM('[1]121 Cannon Revised:EL'!L48)</f>
        <v>1735.203115034742</v>
      </c>
      <c r="M48" s="2">
        <f>SUM('[1]121 Cannon Revised:EL'!M48)</f>
        <v>1724.2610790658794</v>
      </c>
      <c r="N48" s="2">
        <f>SUM('[1]121 Cannon Revised:EL'!N48)</f>
        <v>1724.2610790658794</v>
      </c>
      <c r="O48" s="2">
        <f>SUM('[1]121 Cannon Revised:EL'!O48)</f>
        <v>2013.6720119992381</v>
      </c>
      <c r="P48" s="2">
        <f t="shared" si="2"/>
        <v>22009.368350252516</v>
      </c>
    </row>
    <row r="49" spans="1:16" x14ac:dyDescent="0.25">
      <c r="A49" t="s">
        <v>56</v>
      </c>
      <c r="B49" s="2">
        <v>0</v>
      </c>
      <c r="C49" s="2">
        <v>100</v>
      </c>
      <c r="D49" s="2">
        <f>SUM('[1]121 Cannon Revised:EL'!D49)</f>
        <v>1000</v>
      </c>
      <c r="E49" s="2">
        <f>SUM('[1]121 Cannon Revised:EL'!E49)</f>
        <v>1000</v>
      </c>
      <c r="F49" s="2">
        <f>SUM('[1]121 Cannon Revised:EL'!F49)</f>
        <v>1000</v>
      </c>
      <c r="G49" s="2">
        <f>SUM('[1]121 Cannon Revised:EL'!G49)</f>
        <v>1000</v>
      </c>
      <c r="H49" s="2">
        <f>SUM('[1]121 Cannon Revised:EL'!H49)</f>
        <v>1000</v>
      </c>
      <c r="I49" s="2">
        <f>SUM('[1]121 Cannon Revised:EL'!I49)</f>
        <v>1500</v>
      </c>
      <c r="J49" s="2">
        <f>SUM('[1]121 Cannon Revised:EL'!J49)</f>
        <v>1000</v>
      </c>
      <c r="K49" s="2">
        <f>SUM('[1]121 Cannon Revised:EL'!K49)</f>
        <v>1000</v>
      </c>
      <c r="L49" s="2">
        <f>SUM('[1]121 Cannon Revised:EL'!L49)</f>
        <v>1000</v>
      </c>
      <c r="M49" s="2">
        <f>SUM('[1]121 Cannon Revised:EL'!M49)</f>
        <v>1000</v>
      </c>
      <c r="N49" s="2">
        <f>SUM('[1]121 Cannon Revised:EL'!N49)</f>
        <v>1000</v>
      </c>
      <c r="O49" s="2">
        <f>SUM('[1]121 Cannon Revised:EL'!O49)</f>
        <v>1000</v>
      </c>
      <c r="P49" s="2">
        <f t="shared" si="2"/>
        <v>12500</v>
      </c>
    </row>
    <row r="50" spans="1:16" x14ac:dyDescent="0.25">
      <c r="A50" t="s">
        <v>57</v>
      </c>
      <c r="B50" s="2">
        <v>1881</v>
      </c>
      <c r="C50" s="2">
        <v>1994</v>
      </c>
      <c r="D50" s="2">
        <f>SUM('[1]121 Cannon Revised:EL'!D50)</f>
        <v>2122</v>
      </c>
      <c r="E50" s="2">
        <f>SUM('[1]121 Cannon Revised:EL'!E50)</f>
        <v>1795</v>
      </c>
      <c r="F50" s="2">
        <f>SUM('[1]121 Cannon Revised:EL'!F50)</f>
        <v>1744.258064516129</v>
      </c>
      <c r="G50" s="2">
        <f>SUM('[1]121 Cannon Revised:EL'!G50)</f>
        <v>2244.2580645161288</v>
      </c>
      <c r="H50" s="2">
        <f>SUM('[1]121 Cannon Revised:EL'!H50)</f>
        <v>1695.1529656607697</v>
      </c>
      <c r="I50" s="2">
        <f>SUM('[1]121 Cannon Revised:EL'!I50)</f>
        <v>1995.1529656607697</v>
      </c>
      <c r="J50" s="2">
        <f>SUM('[1]121 Cannon Revised:EL'!J50)</f>
        <v>1695.1529656607697</v>
      </c>
      <c r="K50" s="2">
        <f>SUM('[1]121 Cannon Revised:EL'!K50)</f>
        <v>1552.5897754355342</v>
      </c>
      <c r="L50" s="2">
        <f>SUM('[1]121 Cannon Revised:EL'!L50)</f>
        <v>1552.5897754355342</v>
      </c>
      <c r="M50" s="2">
        <f>SUM('[1]121 Cannon Revised:EL'!M50)</f>
        <v>2009.6675246150332</v>
      </c>
      <c r="N50" s="2">
        <f>SUM('[1]121 Cannon Revised:EL'!N50)</f>
        <v>1509.6675246150332</v>
      </c>
      <c r="O50" s="2">
        <f>SUM('[1]121 Cannon Revised:EL'!O50)</f>
        <v>1768.1298625306772</v>
      </c>
      <c r="P50" s="2">
        <f t="shared" si="2"/>
        <v>21683.619488646378</v>
      </c>
    </row>
    <row r="51" spans="1:16" x14ac:dyDescent="0.25">
      <c r="A51" t="s">
        <v>58</v>
      </c>
      <c r="B51" s="2">
        <v>4258</v>
      </c>
      <c r="C51" s="2">
        <v>6249</v>
      </c>
      <c r="D51" s="2">
        <f>SUM('[1]121 Cannon Revised:EL'!D51)</f>
        <v>6107</v>
      </c>
      <c r="E51" s="2">
        <f>SUM('[1]121 Cannon Revised:EL'!E51)</f>
        <v>6107</v>
      </c>
      <c r="F51" s="2">
        <f>SUM('[1]121 Cannon Revised:EL'!F51)</f>
        <v>6051.9354838709678</v>
      </c>
      <c r="G51" s="2">
        <f>SUM('[1]121 Cannon Revised:EL'!G51)</f>
        <v>6051.9354838709678</v>
      </c>
      <c r="H51" s="2">
        <f>SUM('[1]121 Cannon Revised:EL'!H51)</f>
        <v>5998.647242455776</v>
      </c>
      <c r="I51" s="2">
        <f>SUM('[1]121 Cannon Revised:EL'!I51)</f>
        <v>5998.647242455776</v>
      </c>
      <c r="J51" s="2">
        <f>SUM('[1]121 Cannon Revised:EL'!J51)</f>
        <v>5998.647242455776</v>
      </c>
      <c r="K51" s="2">
        <f>SUM('[1]121 Cannon Revised:EL'!K51)</f>
        <v>5843.9394447987652</v>
      </c>
      <c r="L51" s="2">
        <f>SUM('[1]121 Cannon Revised:EL'!L51)</f>
        <v>5843.9394447987652</v>
      </c>
      <c r="M51" s="2">
        <f>SUM('[1]121 Cannon Revised:EL'!M51)</f>
        <v>5797.3607530310628</v>
      </c>
      <c r="N51" s="2">
        <f>SUM('[1]121 Cannon Revised:EL'!N51)</f>
        <v>5797.3607530310628</v>
      </c>
      <c r="O51" s="2">
        <f>SUM('[1]121 Cannon Revised:EL'!O51)</f>
        <v>5752.2845997074801</v>
      </c>
      <c r="P51" s="2">
        <f t="shared" si="2"/>
        <v>71348.697690476401</v>
      </c>
    </row>
    <row r="52" spans="1:16" x14ac:dyDescent="0.25">
      <c r="A52" t="s">
        <v>59</v>
      </c>
      <c r="B52" s="2">
        <v>820</v>
      </c>
      <c r="C52" s="2">
        <v>626</v>
      </c>
      <c r="D52" s="2">
        <f>SUM('[1]121 Cannon Revised:EL'!D52)</f>
        <v>656</v>
      </c>
      <c r="E52" s="2">
        <f>SUM('[1]121 Cannon Revised:EL'!E52)</f>
        <v>656</v>
      </c>
      <c r="F52" s="2">
        <f>SUM('[1]121 Cannon Revised:EL'!F52)</f>
        <v>635.80645161290329</v>
      </c>
      <c r="G52" s="2">
        <f>SUM('[1]121 Cannon Revised:EL'!G52)</f>
        <v>635.80645161290329</v>
      </c>
      <c r="H52" s="2">
        <f>SUM('[1]121 Cannon Revised:EL'!H52)</f>
        <v>616.26430801248705</v>
      </c>
      <c r="I52" s="2">
        <f>SUM('[1]121 Cannon Revised:EL'!I52)</f>
        <v>616.26430801248705</v>
      </c>
      <c r="J52" s="2">
        <f>SUM('[1]121 Cannon Revised:EL'!J52)</f>
        <v>616.26430801248705</v>
      </c>
      <c r="K52" s="2">
        <f>SUM('[1]121 Cannon Revised:EL'!K52)</f>
        <v>559.52905239837548</v>
      </c>
      <c r="L52" s="2">
        <f>SUM('[1]121 Cannon Revised:EL'!L52)</f>
        <v>559.52905239837548</v>
      </c>
      <c r="M52" s="2">
        <f>SUM('[1]121 Cannon Revised:EL'!M52)</f>
        <v>542.44747006294403</v>
      </c>
      <c r="N52" s="2">
        <f>SUM('[1]121 Cannon Revised:EL'!N52)</f>
        <v>542.44747006294403</v>
      </c>
      <c r="O52" s="2">
        <f>SUM('[1]121 Cannon Revised:EL'!O52)</f>
        <v>525.91690651252657</v>
      </c>
      <c r="P52" s="2">
        <f t="shared" si="2"/>
        <v>7162.2757786984348</v>
      </c>
    </row>
    <row r="53" spans="1:16" x14ac:dyDescent="0.25">
      <c r="A53" t="s">
        <v>60</v>
      </c>
      <c r="B53" s="2">
        <v>2128</v>
      </c>
      <c r="C53" s="2">
        <v>765</v>
      </c>
      <c r="D53" s="2">
        <f>SUM('[1]121 Cannon Revised:EL'!D53)</f>
        <v>865</v>
      </c>
      <c r="E53" s="2">
        <f>SUM('[1]121 Cannon Revised:EL'!E53)</f>
        <v>865</v>
      </c>
      <c r="F53" s="2">
        <f>SUM('[1]121 Cannon Revised:EL'!F53)</f>
        <v>860.0645161290322</v>
      </c>
      <c r="G53" s="2">
        <f>SUM('[1]121 Cannon Revised:EL'!G53)</f>
        <v>860.0645161290322</v>
      </c>
      <c r="H53" s="2">
        <f>SUM('[1]121 Cannon Revised:EL'!H53)</f>
        <v>855.28824141519249</v>
      </c>
      <c r="I53" s="2">
        <f>SUM('[1]121 Cannon Revised:EL'!I53)</f>
        <v>855.28824141519249</v>
      </c>
      <c r="J53" s="2">
        <f>SUM('[1]121 Cannon Revised:EL'!J53)</f>
        <v>855.28824141519249</v>
      </c>
      <c r="K53" s="2">
        <f>SUM('[1]121 Cannon Revised:EL'!K53)</f>
        <v>841.42163740727062</v>
      </c>
      <c r="L53" s="2">
        <f>SUM('[1]121 Cannon Revised:EL'!L53)</f>
        <v>841.42163740727062</v>
      </c>
      <c r="M53" s="2">
        <f>SUM('[1]121 Cannon Revised:EL'!M53)</f>
        <v>837.24674587800382</v>
      </c>
      <c r="N53" s="2">
        <f>SUM('[1]121 Cannon Revised:EL'!N53)</f>
        <v>837.24674587800382</v>
      </c>
      <c r="O53" s="2">
        <f>SUM('[1]121 Cannon Revised:EL'!O53)</f>
        <v>833.20652826903597</v>
      </c>
      <c r="P53" s="2">
        <f t="shared" si="2"/>
        <v>10206.537051343226</v>
      </c>
    </row>
    <row r="54" spans="1:16" x14ac:dyDescent="0.25">
      <c r="A54" t="s">
        <v>61</v>
      </c>
      <c r="B54" s="2">
        <v>6055</v>
      </c>
      <c r="C54" s="2">
        <v>2983</v>
      </c>
      <c r="D54" s="2">
        <f>SUM('[1]121 Cannon Revised:EL'!D54)</f>
        <v>2670</v>
      </c>
      <c r="E54" s="2">
        <f>SUM('[1]121 Cannon Revised:EL'!E54)</f>
        <v>2670</v>
      </c>
      <c r="F54" s="2">
        <f>SUM('[1]121 Cannon Revised:EL'!F54)</f>
        <v>2585.8064516129034</v>
      </c>
      <c r="G54" s="2">
        <f>SUM('[1]121 Cannon Revised:EL'!G54)</f>
        <v>2585.8064516129034</v>
      </c>
      <c r="H54" s="2">
        <f>SUM('[1]121 Cannon Revised:EL'!H54)</f>
        <v>2504.3288241415189</v>
      </c>
      <c r="I54" s="2">
        <f>SUM('[1]121 Cannon Revised:EL'!I54)</f>
        <v>2504.3288241415189</v>
      </c>
      <c r="J54" s="2">
        <f>SUM('[1]121 Cannon Revised:EL'!J54)</f>
        <v>2504.3288241415189</v>
      </c>
      <c r="K54" s="2">
        <f>SUM('[1]121 Cannon Revised:EL'!K54)</f>
        <v>2267.7808734181463</v>
      </c>
      <c r="L54" s="2">
        <f>SUM('[1]121 Cannon Revised:EL'!L54)</f>
        <v>2267.7808734181463</v>
      </c>
      <c r="M54" s="2">
        <f>SUM('[1]121 Cannon Revised:EL'!M54)</f>
        <v>2196.5621355659478</v>
      </c>
      <c r="N54" s="2">
        <f>SUM('[1]121 Cannon Revised:EL'!N54)</f>
        <v>2196.5621355659478</v>
      </c>
      <c r="O54" s="2">
        <f>SUM('[1]121 Cannon Revised:EL'!O54)</f>
        <v>2127.6407763541438</v>
      </c>
      <c r="P54" s="2">
        <f t="shared" si="2"/>
        <v>29080.926169972692</v>
      </c>
    </row>
    <row r="55" spans="1:16" x14ac:dyDescent="0.25">
      <c r="A55" t="s">
        <v>62</v>
      </c>
      <c r="B55" s="2">
        <v>2055</v>
      </c>
      <c r="C55" s="2">
        <v>2055</v>
      </c>
      <c r="D55" s="2">
        <f>SUM('[1]121 Cannon Revised:EL'!D55)</f>
        <v>2055</v>
      </c>
      <c r="E55" s="2">
        <f>SUM('[1]121 Cannon Revised:EL'!E55)</f>
        <v>2055</v>
      </c>
      <c r="F55" s="2">
        <f>SUM('[1]121 Cannon Revised:EL'!F55)</f>
        <v>2055</v>
      </c>
      <c r="G55" s="2">
        <f>SUM('[1]121 Cannon Revised:EL'!G55)</f>
        <v>2055</v>
      </c>
      <c r="H55" s="2">
        <f>SUM('[1]121 Cannon Revised:EL'!H55)</f>
        <v>2055</v>
      </c>
      <c r="I55" s="2">
        <f>SUM('[1]121 Cannon Revised:EL'!I55)</f>
        <v>2055</v>
      </c>
      <c r="J55" s="2">
        <f>SUM('[1]121 Cannon Revised:EL'!J55)</f>
        <v>2055</v>
      </c>
      <c r="K55" s="2">
        <f>SUM('[1]121 Cannon Revised:EL'!K55)</f>
        <v>2055</v>
      </c>
      <c r="L55" s="2">
        <f>SUM('[1]121 Cannon Revised:EL'!L55)</f>
        <v>2055</v>
      </c>
      <c r="M55" s="2">
        <f>SUM('[1]121 Cannon Revised:EL'!M55)</f>
        <v>2055</v>
      </c>
      <c r="N55" s="2">
        <f>SUM('[1]121 Cannon Revised:EL'!N55)</f>
        <v>2055</v>
      </c>
      <c r="O55" s="2">
        <f>SUM('[1]121 Cannon Revised:EL'!O55)</f>
        <v>2055</v>
      </c>
      <c r="P55" s="2">
        <f t="shared" si="2"/>
        <v>24660</v>
      </c>
    </row>
    <row r="56" spans="1:16" x14ac:dyDescent="0.25">
      <c r="A56" t="s">
        <v>63</v>
      </c>
      <c r="B56" s="2">
        <v>3497</v>
      </c>
      <c r="C56" s="2">
        <v>1419</v>
      </c>
      <c r="D56" s="2">
        <f>SUM('[1]121 Cannon Revised:EL'!D56)</f>
        <v>1707</v>
      </c>
      <c r="E56" s="2">
        <f>SUM('[1]121 Cannon Revised:EL'!E56)</f>
        <v>1707</v>
      </c>
      <c r="F56" s="2">
        <f>SUM('[1]121 Cannon Revised:EL'!F56)</f>
        <v>1661.6129032258063</v>
      </c>
      <c r="G56" s="2">
        <f>SUM('[1]121 Cannon Revised:EL'!G56)</f>
        <v>1661.6129032258063</v>
      </c>
      <c r="H56" s="2">
        <f>SUM('[1]121 Cannon Revised:EL'!H56)</f>
        <v>1617.6899063475546</v>
      </c>
      <c r="I56" s="2">
        <f>SUM('[1]121 Cannon Revised:EL'!I56)</f>
        <v>1617.6899063475546</v>
      </c>
      <c r="J56" s="2">
        <f>SUM('[1]121 Cannon Revised:EL'!J56)</f>
        <v>1617.6899063475546</v>
      </c>
      <c r="K56" s="2">
        <f>SUM('[1]121 Cannon Revised:EL'!K56)</f>
        <v>1490.1715283139201</v>
      </c>
      <c r="L56" s="2">
        <f>SUM('[1]121 Cannon Revised:EL'!L56)</f>
        <v>1490.1715283139201</v>
      </c>
      <c r="M56" s="2">
        <f>SUM('[1]121 Cannon Revised:EL'!M56)</f>
        <v>1451.7788983683099</v>
      </c>
      <c r="N56" s="2">
        <f>SUM('[1]121 Cannon Revised:EL'!N56)</f>
        <v>1451.7788983683099</v>
      </c>
      <c r="O56" s="2">
        <f>SUM('[1]121 Cannon Revised:EL'!O56)</f>
        <v>1414.6247403564289</v>
      </c>
      <c r="P56" s="2">
        <f t="shared" si="2"/>
        <v>18888.821119215165</v>
      </c>
    </row>
    <row r="57" spans="1:16" x14ac:dyDescent="0.25">
      <c r="A57" t="s">
        <v>64</v>
      </c>
      <c r="B57" s="2">
        <v>1992</v>
      </c>
      <c r="C57" s="2">
        <v>1185</v>
      </c>
      <c r="D57" s="2">
        <f>SUM('[1]121 Cannon Revised:EL'!D57)</f>
        <v>798</v>
      </c>
      <c r="E57" s="2">
        <f>SUM('[1]121 Cannon Revised:EL'!E57)</f>
        <v>798</v>
      </c>
      <c r="F57" s="2">
        <f>SUM('[1]121 Cannon Revised:EL'!F57)</f>
        <v>781.06451612903209</v>
      </c>
      <c r="G57" s="2">
        <f>SUM('[1]121 Cannon Revised:EL'!G57)</f>
        <v>781.06451612903209</v>
      </c>
      <c r="H57" s="2">
        <f>SUM('[1]121 Cannon Revised:EL'!H57)</f>
        <v>1264.6753381893859</v>
      </c>
      <c r="I57" s="2">
        <f>SUM('[1]121 Cannon Revised:EL'!I57)</f>
        <v>764.67533818938603</v>
      </c>
      <c r="J57" s="2">
        <f>SUM('[1]121 Cannon Revised:EL'!J57)</f>
        <v>764.67533818938603</v>
      </c>
      <c r="K57" s="2">
        <f>SUM('[1]121 Cannon Revised:EL'!K57)</f>
        <v>717.09385384847781</v>
      </c>
      <c r="L57" s="2">
        <f>SUM('[1]121 Cannon Revised:EL'!L57)</f>
        <v>717.09385384847781</v>
      </c>
      <c r="M57" s="2">
        <f>SUM('[1]121 Cannon Revised:EL'!M57)</f>
        <v>702.76824565981713</v>
      </c>
      <c r="N57" s="2">
        <f>SUM('[1]121 Cannon Revised:EL'!N57)</f>
        <v>702.76824565981713</v>
      </c>
      <c r="O57" s="2">
        <f>SUM('[1]121 Cannon Revised:EL'!O57)</f>
        <v>688.90475386433923</v>
      </c>
      <c r="P57" s="2">
        <f t="shared" si="2"/>
        <v>9480.7839997071515</v>
      </c>
    </row>
    <row r="58" spans="1:16" x14ac:dyDescent="0.25">
      <c r="A58" t="s">
        <v>65</v>
      </c>
      <c r="B58" s="2">
        <v>0</v>
      </c>
      <c r="C58" s="2">
        <v>60</v>
      </c>
      <c r="D58" s="2">
        <f>SUM('[1]121 Cannon Revised:EL'!D58)</f>
        <v>625</v>
      </c>
      <c r="E58" s="2">
        <f>SUM('[1]121 Cannon Revised:EL'!E58)</f>
        <v>625</v>
      </c>
      <c r="F58" s="2">
        <f>SUM('[1]121 Cannon Revised:EL'!F58)</f>
        <v>625</v>
      </c>
      <c r="G58" s="2">
        <f>SUM('[1]121 Cannon Revised:EL'!G58)</f>
        <v>625</v>
      </c>
      <c r="H58" s="2">
        <f>SUM('[1]121 Cannon Revised:EL'!H58)</f>
        <v>625</v>
      </c>
      <c r="I58" s="2">
        <f>SUM('[1]121 Cannon Revised:EL'!I58)</f>
        <v>625</v>
      </c>
      <c r="J58" s="2">
        <f>SUM('[1]121 Cannon Revised:EL'!J58)</f>
        <v>625</v>
      </c>
      <c r="K58" s="2">
        <f>SUM('[1]121 Cannon Revised:EL'!K58)</f>
        <v>625</v>
      </c>
      <c r="L58" s="2">
        <f>SUM('[1]121 Cannon Revised:EL'!L58)</f>
        <v>625</v>
      </c>
      <c r="M58" s="2">
        <f>SUM('[1]121 Cannon Revised:EL'!M58)</f>
        <v>625</v>
      </c>
      <c r="N58" s="2">
        <f>SUM('[1]121 Cannon Revised:EL'!N58)</f>
        <v>625</v>
      </c>
      <c r="O58" s="2">
        <f>SUM('[1]121 Cannon Revised:EL'!O58)</f>
        <v>625</v>
      </c>
      <c r="P58" s="2">
        <f t="shared" si="2"/>
        <v>7500</v>
      </c>
    </row>
    <row r="59" spans="1:16" x14ac:dyDescent="0.25">
      <c r="A59" t="s">
        <v>66</v>
      </c>
      <c r="B59" s="2">
        <v>0</v>
      </c>
      <c r="C59" s="2">
        <v>695</v>
      </c>
      <c r="D59" s="2">
        <f>SUM('[1]121 Cannon Revised:EL'!D59)</f>
        <v>-207</v>
      </c>
      <c r="E59" s="2">
        <f>SUM('[1]121 Cannon Revised:EL'!E59)</f>
        <v>-207</v>
      </c>
      <c r="F59" s="2">
        <f>SUM('[1]121 Cannon Revised:EL'!F59)</f>
        <v>-200.32258064516131</v>
      </c>
      <c r="G59" s="2">
        <f>SUM('[1]121 Cannon Revised:EL'!G59)</f>
        <v>-200.32258064516131</v>
      </c>
      <c r="H59" s="2">
        <f>SUM('[1]121 Cannon Revised:EL'!H59)</f>
        <v>-193.86056191467222</v>
      </c>
      <c r="I59" s="2">
        <f>SUM('[1]121 Cannon Revised:EL'!I59)</f>
        <v>-193.86056191467222</v>
      </c>
      <c r="J59" s="2">
        <f>SUM('[1]121 Cannon Revised:EL'!J59)</f>
        <v>-193.86056191467222</v>
      </c>
      <c r="K59" s="2">
        <f>SUM('[1]121 Cannon Revised:EL'!K59)</f>
        <v>-175.09986237454262</v>
      </c>
      <c r="L59" s="2">
        <f>SUM('[1]121 Cannon Revised:EL'!L59)</f>
        <v>-175.09986237454262</v>
      </c>
      <c r="M59" s="2">
        <f>SUM('[1]121 Cannon Revised:EL'!M59)</f>
        <v>-169.45147971729932</v>
      </c>
      <c r="N59" s="2">
        <f>SUM('[1]121 Cannon Revised:EL'!N59)</f>
        <v>-169.45147971729932</v>
      </c>
      <c r="O59" s="2">
        <f>SUM('[1]121 Cannon Revised:EL'!O59)</f>
        <v>-163.98530295222517</v>
      </c>
      <c r="P59" s="2">
        <f t="shared" si="2"/>
        <v>-2249.3148341702481</v>
      </c>
    </row>
    <row r="60" spans="1:16" x14ac:dyDescent="0.25">
      <c r="A60" t="s">
        <v>67</v>
      </c>
      <c r="B60" s="2">
        <v>3141</v>
      </c>
      <c r="C60" s="2">
        <v>4250</v>
      </c>
      <c r="D60" s="2">
        <f>SUM('[1]121 Cannon Revised:EL'!D60)</f>
        <v>3215</v>
      </c>
      <c r="E60" s="2">
        <f>SUM('[1]121 Cannon Revised:EL'!E60)</f>
        <v>3215</v>
      </c>
      <c r="F60" s="2">
        <f>SUM('[1]121 Cannon Revised:EL'!F60)</f>
        <v>3176.3870967741937</v>
      </c>
      <c r="G60" s="2">
        <f>SUM('[1]121 Cannon Revised:EL'!G60)</f>
        <v>3176.3870967741937</v>
      </c>
      <c r="H60" s="2">
        <f>SUM('[1]121 Cannon Revised:EL'!H60)</f>
        <v>3978.0197710718003</v>
      </c>
      <c r="I60" s="2">
        <f>SUM('[1]121 Cannon Revised:EL'!I60)</f>
        <v>4339.0197710718003</v>
      </c>
      <c r="J60" s="2">
        <f>SUM('[1]121 Cannon Revised:EL'!J60)</f>
        <v>3139.0197710718003</v>
      </c>
      <c r="K60" s="2">
        <f>SUM('[1]121 Cannon Revised:EL'!K60)</f>
        <v>3030.5339867745292</v>
      </c>
      <c r="L60" s="2">
        <f>SUM('[1]121 Cannon Revised:EL'!L60)</f>
        <v>3030.5339867745292</v>
      </c>
      <c r="M60" s="2">
        <f>SUM('[1]121 Cannon Revised:EL'!M60)</f>
        <v>3197.8716001043831</v>
      </c>
      <c r="N60" s="2">
        <f>SUM('[1]121 Cannon Revised:EL'!N60)</f>
        <v>2997.8716001043831</v>
      </c>
      <c r="O60" s="2">
        <f>SUM('[1]121 Cannon Revised:EL'!O60)</f>
        <v>3166.2628388106932</v>
      </c>
      <c r="P60" s="2">
        <f t="shared" si="2"/>
        <v>39661.907519332293</v>
      </c>
    </row>
    <row r="61" spans="1:16" x14ac:dyDescent="0.25">
      <c r="A61" t="s">
        <v>68</v>
      </c>
      <c r="B61" s="2">
        <v>0</v>
      </c>
      <c r="C61" s="2">
        <v>904</v>
      </c>
      <c r="D61" s="2">
        <f>SUM('[1]121 Cannon Revised:EL'!D61)</f>
        <v>725</v>
      </c>
      <c r="E61" s="2">
        <f>SUM('[1]121 Cannon Revised:EL'!E61)</f>
        <v>25</v>
      </c>
      <c r="F61" s="2">
        <f>SUM('[1]121 Cannon Revised:EL'!F61)</f>
        <v>25</v>
      </c>
      <c r="G61" s="2">
        <f>SUM('[1]121 Cannon Revised:EL'!G61)</f>
        <v>25</v>
      </c>
      <c r="H61" s="2">
        <f>SUM('[1]121 Cannon Revised:EL'!H61)</f>
        <v>25</v>
      </c>
      <c r="I61" s="2">
        <f>SUM('[1]121 Cannon Revised:EL'!I61)</f>
        <v>725</v>
      </c>
      <c r="J61" s="2">
        <f>SUM('[1]121 Cannon Revised:EL'!J61)</f>
        <v>725</v>
      </c>
      <c r="K61" s="2">
        <f>SUM('[1]121 Cannon Revised:EL'!K61)</f>
        <v>25</v>
      </c>
      <c r="L61" s="2">
        <f>SUM('[1]121 Cannon Revised:EL'!L61)</f>
        <v>25</v>
      </c>
      <c r="M61" s="2">
        <f>SUM('[1]121 Cannon Revised:EL'!M61)</f>
        <v>25</v>
      </c>
      <c r="N61" s="2">
        <f>SUM('[1]121 Cannon Revised:EL'!N61)</f>
        <v>25</v>
      </c>
      <c r="O61" s="2">
        <f>SUM('[1]121 Cannon Revised:EL'!O61)</f>
        <v>25</v>
      </c>
      <c r="P61" s="2">
        <f t="shared" si="2"/>
        <v>2400</v>
      </c>
    </row>
    <row r="62" spans="1:16" x14ac:dyDescent="0.25">
      <c r="A62" t="s">
        <v>69</v>
      </c>
      <c r="B62" s="2">
        <v>0</v>
      </c>
      <c r="C62" s="2">
        <v>0</v>
      </c>
      <c r="D62" s="2">
        <f>SUM('[1]121 Cannon Revised:EL'!D62)</f>
        <v>25</v>
      </c>
      <c r="E62" s="2">
        <f>SUM('[1]121 Cannon Revised:EL'!E62)</f>
        <v>25</v>
      </c>
      <c r="F62" s="2">
        <f>SUM('[1]121 Cannon Revised:EL'!F62)</f>
        <v>25</v>
      </c>
      <c r="G62" s="2">
        <f>SUM('[1]121 Cannon Revised:EL'!G62)</f>
        <v>25</v>
      </c>
      <c r="H62" s="2">
        <f>SUM('[1]121 Cannon Revised:EL'!H62)</f>
        <v>25</v>
      </c>
      <c r="I62" s="2">
        <f>SUM('[1]121 Cannon Revised:EL'!I62)</f>
        <v>25</v>
      </c>
      <c r="J62" s="2">
        <f>SUM('[1]121 Cannon Revised:EL'!J62)</f>
        <v>25</v>
      </c>
      <c r="K62" s="2">
        <f>SUM('[1]121 Cannon Revised:EL'!K62)</f>
        <v>25</v>
      </c>
      <c r="L62" s="2">
        <f>SUM('[1]121 Cannon Revised:EL'!L62)</f>
        <v>25</v>
      </c>
      <c r="M62" s="2">
        <f>SUM('[1]121 Cannon Revised:EL'!M62)</f>
        <v>25</v>
      </c>
      <c r="N62" s="2">
        <f>SUM('[1]121 Cannon Revised:EL'!N62)</f>
        <v>25</v>
      </c>
      <c r="O62" s="2">
        <f>SUM('[1]121 Cannon Revised:EL'!O62)</f>
        <v>25</v>
      </c>
      <c r="P62" s="2">
        <f t="shared" si="2"/>
        <v>300</v>
      </c>
    </row>
    <row r="63" spans="1:16" x14ac:dyDescent="0.25">
      <c r="A63" t="s">
        <v>70</v>
      </c>
      <c r="B63" s="2">
        <v>0</v>
      </c>
      <c r="C63" s="2">
        <v>28</v>
      </c>
      <c r="D63" s="2">
        <f>SUM('[1]121 Cannon Revised:EL'!D63)</f>
        <v>0</v>
      </c>
      <c r="E63" s="2">
        <f>SUM('[1]121 Cannon Revised:EL'!E63)</f>
        <v>0</v>
      </c>
      <c r="F63" s="2">
        <f>SUM('[1]121 Cannon Revised:EL'!F63)</f>
        <v>0</v>
      </c>
      <c r="G63" s="2">
        <f>SUM('[1]121 Cannon Revised:EL'!G63)</f>
        <v>0</v>
      </c>
      <c r="H63" s="2">
        <f>SUM('[1]121 Cannon Revised:EL'!H63)</f>
        <v>0</v>
      </c>
      <c r="I63" s="2">
        <f>SUM('[1]121 Cannon Revised:EL'!I63)</f>
        <v>0</v>
      </c>
      <c r="J63" s="2">
        <f>SUM('[1]121 Cannon Revised:EL'!J63)</f>
        <v>0</v>
      </c>
      <c r="K63" s="2">
        <f>SUM('[1]121 Cannon Revised:EL'!K63)</f>
        <v>0</v>
      </c>
      <c r="L63" s="2">
        <f>SUM('[1]121 Cannon Revised:EL'!L63)</f>
        <v>0</v>
      </c>
      <c r="M63" s="2">
        <f>SUM('[1]121 Cannon Revised:EL'!M63)</f>
        <v>0</v>
      </c>
      <c r="N63" s="2">
        <f>SUM('[1]121 Cannon Revised:EL'!N63)</f>
        <v>0</v>
      </c>
      <c r="O63" s="2">
        <f>SUM('[1]121 Cannon Revised:EL'!O63)</f>
        <v>0</v>
      </c>
      <c r="P63" s="2">
        <f t="shared" si="2"/>
        <v>0</v>
      </c>
    </row>
    <row r="64" spans="1:16" x14ac:dyDescent="0.25">
      <c r="A64" t="s">
        <v>71</v>
      </c>
      <c r="B64" s="2">
        <v>0</v>
      </c>
      <c r="C64" s="2">
        <v>292</v>
      </c>
      <c r="D64" s="2">
        <f>SUM('[1]121 Cannon Revised:EL'!D64)</f>
        <v>187</v>
      </c>
      <c r="E64" s="2">
        <f>SUM('[1]121 Cannon Revised:EL'!E64)</f>
        <v>136</v>
      </c>
      <c r="F64" s="2">
        <f>SUM('[1]121 Cannon Revised:EL'!F64)</f>
        <v>135.64516129032259</v>
      </c>
      <c r="G64" s="2">
        <f>SUM('[1]121 Cannon Revised:EL'!G64)</f>
        <v>135.64516129032259</v>
      </c>
      <c r="H64" s="2">
        <f>SUM('[1]121 Cannon Revised:EL'!H64)</f>
        <v>135.30176899063474</v>
      </c>
      <c r="I64" s="2">
        <f>SUM('[1]121 Cannon Revised:EL'!I64)</f>
        <v>135.30176899063474</v>
      </c>
      <c r="J64" s="2">
        <f>SUM('[1]121 Cannon Revised:EL'!J64)</f>
        <v>135.30176899063474</v>
      </c>
      <c r="K64" s="2">
        <f>SUM('[1]121 Cannon Revised:EL'!K64)</f>
        <v>134.30482360444429</v>
      </c>
      <c r="L64" s="2">
        <f>SUM('[1]121 Cannon Revised:EL'!L64)</f>
        <v>134.30482360444429</v>
      </c>
      <c r="M64" s="2">
        <f>SUM('[1]121 Cannon Revised:EL'!M64)</f>
        <v>134.00466800430092</v>
      </c>
      <c r="N64" s="2">
        <f>SUM('[1]121 Cannon Revised:EL'!N64)</f>
        <v>134.00466800430092</v>
      </c>
      <c r="O64" s="2">
        <f>SUM('[1]121 Cannon Revised:EL'!O64)</f>
        <v>133.71419484287188</v>
      </c>
      <c r="P64" s="2">
        <f t="shared" si="2"/>
        <v>1670.5288076129116</v>
      </c>
    </row>
    <row r="65" spans="1:16" x14ac:dyDescent="0.25">
      <c r="A65" t="s">
        <v>72</v>
      </c>
      <c r="B65" s="2">
        <v>96</v>
      </c>
      <c r="C65" s="2">
        <v>115</v>
      </c>
      <c r="D65" s="2">
        <f>SUM('[1]121 Cannon Revised:EL'!D65)</f>
        <v>16</v>
      </c>
      <c r="E65" s="2">
        <f>SUM('[1]121 Cannon Revised:EL'!E65)</f>
        <v>16</v>
      </c>
      <c r="F65" s="2">
        <f>SUM('[1]121 Cannon Revised:EL'!F65)</f>
        <v>15.483870967741936</v>
      </c>
      <c r="G65" s="2">
        <f>SUM('[1]121 Cannon Revised:EL'!G65)</f>
        <v>15.483870967741936</v>
      </c>
      <c r="H65" s="2">
        <f>SUM('[1]121 Cannon Revised:EL'!H65)</f>
        <v>14.984391259105101</v>
      </c>
      <c r="I65" s="2">
        <f>SUM('[1]121 Cannon Revised:EL'!I65)</f>
        <v>14.984391259105101</v>
      </c>
      <c r="J65" s="2">
        <f>SUM('[1]121 Cannon Revised:EL'!J65)</f>
        <v>14.984391259105101</v>
      </c>
      <c r="K65" s="2">
        <f>SUM('[1]121 Cannon Revised:EL'!K65)</f>
        <v>13.534288879191704</v>
      </c>
      <c r="L65" s="2">
        <f>SUM('[1]121 Cannon Revised:EL'!L65)</f>
        <v>13.534288879191704</v>
      </c>
      <c r="M65" s="2">
        <f>SUM('[1]121 Cannon Revised:EL'!M65)</f>
        <v>13.097698915346811</v>
      </c>
      <c r="N65" s="2">
        <f>SUM('[1]121 Cannon Revised:EL'!N65)</f>
        <v>13.097698915346811</v>
      </c>
      <c r="O65" s="2">
        <f>SUM('[1]121 Cannon Revised:EL'!O65)</f>
        <v>12.675192498722719</v>
      </c>
      <c r="P65" s="2">
        <f t="shared" si="2"/>
        <v>173.86008380059889</v>
      </c>
    </row>
    <row r="66" spans="1:16" x14ac:dyDescent="0.25">
      <c r="A66" t="s">
        <v>73</v>
      </c>
      <c r="B66" s="2">
        <v>0</v>
      </c>
      <c r="C66" s="2">
        <v>0</v>
      </c>
      <c r="D66" s="2">
        <f>SUM('[1]121 Cannon Revised:EL'!D66)</f>
        <v>0</v>
      </c>
      <c r="E66" s="2">
        <f>SUM('[1]121 Cannon Revised:EL'!E66)</f>
        <v>0</v>
      </c>
      <c r="F66" s="2">
        <f>SUM('[1]121 Cannon Revised:EL'!F66)</f>
        <v>0</v>
      </c>
      <c r="G66" s="2">
        <f>SUM('[1]121 Cannon Revised:EL'!G66)</f>
        <v>0</v>
      </c>
      <c r="H66" s="2">
        <f>SUM('[1]121 Cannon Revised:EL'!H66)</f>
        <v>700</v>
      </c>
      <c r="I66" s="2">
        <f>SUM('[1]121 Cannon Revised:EL'!I66)</f>
        <v>0</v>
      </c>
      <c r="J66" s="2">
        <f>SUM('[1]121 Cannon Revised:EL'!J66)</f>
        <v>0</v>
      </c>
      <c r="K66" s="2">
        <f>SUM('[1]121 Cannon Revised:EL'!K66)</f>
        <v>0</v>
      </c>
      <c r="L66" s="2">
        <f>SUM('[1]121 Cannon Revised:EL'!L66)</f>
        <v>0</v>
      </c>
      <c r="M66" s="2">
        <f>SUM('[1]121 Cannon Revised:EL'!M66)</f>
        <v>0</v>
      </c>
      <c r="N66" s="2">
        <f>SUM('[1]121 Cannon Revised:EL'!N66)</f>
        <v>0</v>
      </c>
      <c r="O66" s="2">
        <f>SUM('[1]121 Cannon Revised:EL'!O66)</f>
        <v>0</v>
      </c>
      <c r="P66" s="2">
        <f t="shared" si="2"/>
        <v>700</v>
      </c>
    </row>
    <row r="67" spans="1:16" x14ac:dyDescent="0.25">
      <c r="A67" t="s">
        <v>74</v>
      </c>
      <c r="B67" s="2">
        <v>2798</v>
      </c>
      <c r="C67" s="2">
        <v>2798</v>
      </c>
      <c r="D67" s="2">
        <f>SUM('[1]121 Cannon Revised:EL'!D67)</f>
        <v>2799</v>
      </c>
      <c r="E67" s="2">
        <f>SUM('[1]121 Cannon Revised:EL'!E67)</f>
        <v>2799</v>
      </c>
      <c r="F67" s="2">
        <f>SUM('[1]121 Cannon Revised:EL'!F67)</f>
        <v>2799</v>
      </c>
      <c r="G67" s="2">
        <f>SUM('[1]121 Cannon Revised:EL'!G67)</f>
        <v>2799</v>
      </c>
      <c r="H67" s="2">
        <f>SUM('[1]121 Cannon Revised:EL'!H67)</f>
        <v>2799</v>
      </c>
      <c r="I67" s="2">
        <f>SUM('[1]121 Cannon Revised:EL'!I67)</f>
        <v>2799</v>
      </c>
      <c r="J67" s="2">
        <f>SUM('[1]121 Cannon Revised:EL'!J67)</f>
        <v>2799</v>
      </c>
      <c r="K67" s="2">
        <f>SUM('[1]121 Cannon Revised:EL'!K67)</f>
        <v>2799</v>
      </c>
      <c r="L67" s="2">
        <f>SUM('[1]121 Cannon Revised:EL'!L67)</f>
        <v>2799</v>
      </c>
      <c r="M67" s="2">
        <f>SUM('[1]121 Cannon Revised:EL'!M67)</f>
        <v>2799</v>
      </c>
      <c r="N67" s="2">
        <f>SUM('[1]121 Cannon Revised:EL'!N67)</f>
        <v>2799</v>
      </c>
      <c r="O67" s="2">
        <f>SUM('[1]121 Cannon Revised:EL'!O67)</f>
        <v>2799</v>
      </c>
      <c r="P67" s="2">
        <f t="shared" si="2"/>
        <v>33588</v>
      </c>
    </row>
    <row r="68" spans="1:16" x14ac:dyDescent="0.25">
      <c r="A68" t="s">
        <v>75</v>
      </c>
      <c r="B68" s="2">
        <v>0</v>
      </c>
      <c r="C68" s="2">
        <v>0</v>
      </c>
      <c r="D68" s="2">
        <f>SUM('[1]121 Cannon Revised:EL'!D68)</f>
        <v>0</v>
      </c>
      <c r="E68" s="2">
        <f>SUM('[1]121 Cannon Revised:EL'!E68)</f>
        <v>0</v>
      </c>
      <c r="F68" s="2">
        <f>SUM('[1]121 Cannon Revised:EL'!F68)</f>
        <v>0</v>
      </c>
      <c r="G68" s="2">
        <f>SUM('[1]121 Cannon Revised:EL'!G68)</f>
        <v>0</v>
      </c>
      <c r="H68" s="2">
        <f>SUM('[1]121 Cannon Revised:EL'!H68)</f>
        <v>0</v>
      </c>
      <c r="I68" s="2">
        <f>SUM('[1]121 Cannon Revised:EL'!I68)</f>
        <v>0</v>
      </c>
      <c r="J68" s="2">
        <f>SUM('[1]121 Cannon Revised:EL'!J68)</f>
        <v>0</v>
      </c>
      <c r="K68" s="2">
        <f>SUM('[1]121 Cannon Revised:EL'!K68)</f>
        <v>0</v>
      </c>
      <c r="L68" s="2">
        <f>SUM('[1]121 Cannon Revised:EL'!L68)</f>
        <v>0</v>
      </c>
      <c r="M68" s="2">
        <f>SUM('[1]121 Cannon Revised:EL'!M68)</f>
        <v>0</v>
      </c>
      <c r="N68" s="2">
        <f>SUM('[1]121 Cannon Revised:EL'!N68)</f>
        <v>0</v>
      </c>
      <c r="O68" s="2">
        <f>SUM('[1]121 Cannon Revised:EL'!O68)</f>
        <v>0</v>
      </c>
      <c r="P68" s="2">
        <f t="shared" si="2"/>
        <v>0</v>
      </c>
    </row>
    <row r="69" spans="1:16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t="s">
        <v>76</v>
      </c>
      <c r="B70" s="2">
        <f>SUM(B30:B68)</f>
        <v>327472</v>
      </c>
      <c r="C70" s="2">
        <f>SUM(C30:C68)</f>
        <v>149417</v>
      </c>
      <c r="D70" s="2">
        <f>SUM(D30:D69)</f>
        <v>199670.93548387097</v>
      </c>
      <c r="E70" s="2">
        <f t="shared" ref="E70:O70" si="3">SUM(E30:E69)</f>
        <v>241325.05885535904</v>
      </c>
      <c r="F70" s="2">
        <f t="shared" si="3"/>
        <v>255404.82124712164</v>
      </c>
      <c r="G70" s="2">
        <f t="shared" si="3"/>
        <v>258097.19277088778</v>
      </c>
      <c r="H70" s="2">
        <f t="shared" si="3"/>
        <v>255546.87360554168</v>
      </c>
      <c r="I70" s="2">
        <f t="shared" si="3"/>
        <v>260958.43589710875</v>
      </c>
      <c r="J70" s="2">
        <f t="shared" si="3"/>
        <v>258556.44306792805</v>
      </c>
      <c r="K70" s="2">
        <f t="shared" si="3"/>
        <v>247137.88463396227</v>
      </c>
      <c r="L70" s="2">
        <f t="shared" si="3"/>
        <v>256369.22636834034</v>
      </c>
      <c r="M70" s="2">
        <f t="shared" si="3"/>
        <v>260453.71041774869</v>
      </c>
      <c r="N70" s="2">
        <f t="shared" si="3"/>
        <v>255871.95152879396</v>
      </c>
      <c r="O70" s="2">
        <f t="shared" si="3"/>
        <v>253027.04953556549</v>
      </c>
      <c r="P70" s="2">
        <f>SUM(D70:O70)</f>
        <v>3002419.5834122291</v>
      </c>
    </row>
    <row r="71" spans="1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t="s">
        <v>77</v>
      </c>
      <c r="B72" s="2">
        <f>SUM(B25-B70)</f>
        <v>-83554</v>
      </c>
      <c r="C72" s="2">
        <f>SUM(C25-C70)</f>
        <v>78253</v>
      </c>
      <c r="D72" s="2">
        <f>SUM(D25-D70)</f>
        <v>-5199.568817204301</v>
      </c>
      <c r="E72" s="2">
        <f t="shared" ref="E72:O72" si="4">SUM(E25-E70)</f>
        <v>-20094.708855359029</v>
      </c>
      <c r="F72" s="2">
        <f t="shared" si="4"/>
        <v>4002.1935915880604</v>
      </c>
      <c r="G72" s="2">
        <f t="shared" si="4"/>
        <v>48266.797229112271</v>
      </c>
      <c r="H72" s="2">
        <f t="shared" si="4"/>
        <v>15230.141233167989</v>
      </c>
      <c r="I72" s="2">
        <f t="shared" si="4"/>
        <v>8652.3541028912296</v>
      </c>
      <c r="J72" s="2">
        <f t="shared" si="4"/>
        <v>1907.3469320719596</v>
      </c>
      <c r="K72" s="2">
        <f t="shared" si="4"/>
        <v>10634.579882166785</v>
      </c>
      <c r="L72" s="2">
        <f t="shared" si="4"/>
        <v>9321.5636316596356</v>
      </c>
      <c r="M72" s="2">
        <f t="shared" si="4"/>
        <v>3979.3044209609798</v>
      </c>
      <c r="N72" s="2">
        <f t="shared" si="4"/>
        <v>19139.828471206012</v>
      </c>
      <c r="O72" s="2">
        <f t="shared" si="4"/>
        <v>65497.965303144243</v>
      </c>
      <c r="P72" s="2">
        <f>SUM(P25-P70)</f>
        <v>161337.79712540563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Waves21-22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Fite</dc:creator>
  <cp:lastModifiedBy>Staci Davis</cp:lastModifiedBy>
  <dcterms:created xsi:type="dcterms:W3CDTF">2021-08-06T14:44:22Z</dcterms:created>
  <dcterms:modified xsi:type="dcterms:W3CDTF">2021-08-18T19:04:03Z</dcterms:modified>
</cp:coreProperties>
</file>