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2b9f53da68afac3/Documents2/Nashville Singers/BOD/"/>
    </mc:Choice>
  </mc:AlternateContent>
  <xr:revisionPtr revIDLastSave="14" documentId="8_{1009263B-C05F-433C-8D8F-15DC805E94CE}" xr6:coauthVersionLast="47" xr6:coauthVersionMax="47" xr10:uidLastSave="{6D64CDA1-626D-4DF3-85D8-87CD8D077B8D}"/>
  <bookViews>
    <workbookView xWindow="30330" yWindow="1110" windowWidth="17730" windowHeight="9030" xr2:uid="{00000000-000D-0000-FFFF-FFFF00000000}"/>
  </bookViews>
  <sheets>
    <sheet name="2024" sheetId="8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8" l="1"/>
  <c r="B16" i="8"/>
  <c r="C49" i="7"/>
  <c r="D49" i="7" s="1"/>
  <c r="B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C17" i="7"/>
  <c r="D17" i="7" s="1"/>
  <c r="B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B54" i="6"/>
  <c r="B57" i="6" s="1"/>
  <c r="B17" i="6"/>
  <c r="B50" i="4"/>
  <c r="B18" i="4"/>
  <c r="B53" i="4" s="1"/>
  <c r="B50" i="3"/>
  <c r="B53" i="3" s="1"/>
  <c r="B18" i="3"/>
  <c r="B49" i="2"/>
  <c r="B53" i="2" s="1"/>
  <c r="B56" i="2" s="1"/>
  <c r="B20" i="2"/>
  <c r="B56" i="1"/>
  <c r="B18" i="1"/>
  <c r="B59" i="1" s="1"/>
  <c r="B57" i="8" l="1"/>
</calcChain>
</file>

<file path=xl/sharedStrings.xml><?xml version="1.0" encoding="utf-8"?>
<sst xmlns="http://schemas.openxmlformats.org/spreadsheetml/2006/main" count="413" uniqueCount="110">
  <si>
    <t>PROPOSED 2023 NASHVILLE SINGERS BUDGET</t>
  </si>
  <si>
    <t>Income</t>
  </si>
  <si>
    <t>Dues</t>
  </si>
  <si>
    <t>Events - Fall Concert Ticket Revenue</t>
  </si>
  <si>
    <t>Events - Spring Concert Ticket Revenue</t>
  </si>
  <si>
    <t>Merchandise</t>
  </si>
  <si>
    <t>Donations</t>
  </si>
  <si>
    <t xml:space="preserve"> - General/Anonymous</t>
  </si>
  <si>
    <t xml:space="preserve"> - Governing Board</t>
  </si>
  <si>
    <t xml:space="preserve"> - Amazon Smile</t>
  </si>
  <si>
    <t xml:space="preserve"> - Bequest</t>
  </si>
  <si>
    <t xml:space="preserve"> - Network for Good (Facebook donations/Birthday Fundraisers)</t>
  </si>
  <si>
    <t xml:space="preserve"> - Big Payback</t>
  </si>
  <si>
    <t>Performance Fees</t>
  </si>
  <si>
    <t>Annual Fundraising Campaign</t>
  </si>
  <si>
    <t>Expenses</t>
  </si>
  <si>
    <t>Allocated Overhead</t>
  </si>
  <si>
    <t>- Director of Music</t>
  </si>
  <si>
    <t>- Executive Director</t>
  </si>
  <si>
    <t>- Contingency Expense</t>
  </si>
  <si>
    <t>Costuming</t>
  </si>
  <si>
    <t>Events</t>
  </si>
  <si>
    <t xml:space="preserve"> - Advertising</t>
  </si>
  <si>
    <t xml:space="preserve"> - Flowers</t>
  </si>
  <si>
    <t xml:space="preserve"> - Honorarium MC</t>
  </si>
  <si>
    <t xml:space="preserve"> - Constant Contact - Ticket Ordering Module</t>
  </si>
  <si>
    <t xml:space="preserve"> - Program Printing</t>
  </si>
  <si>
    <t xml:space="preserve"> - Venue Rental Fee</t>
  </si>
  <si>
    <t xml:space="preserve"> - Printing (e.g., Scripts)</t>
  </si>
  <si>
    <t>Fundraising - contract grant writer</t>
  </si>
  <si>
    <t>Marketing</t>
  </si>
  <si>
    <t xml:space="preserve"> - Email (Constant Contact)</t>
  </si>
  <si>
    <t xml:space="preserve"> - Website (GoDaddy)</t>
  </si>
  <si>
    <t xml:space="preserve"> - Social Media (Facebook Ads)</t>
  </si>
  <si>
    <t xml:space="preserve"> - Photo Session</t>
  </si>
  <si>
    <t>Music Programming</t>
  </si>
  <si>
    <t>- Sheet Music (Publisher/Arranging Fees/Clearance)</t>
  </si>
  <si>
    <t>- Learning Media</t>
  </si>
  <si>
    <t>- Music Printing</t>
  </si>
  <si>
    <t>- Mechanical Licensing</t>
  </si>
  <si>
    <t>Philanthropy</t>
  </si>
  <si>
    <t>Professional Development</t>
  </si>
  <si>
    <t>Reserve Fund Contribution</t>
  </si>
  <si>
    <t>Rehearsal Venue Rental</t>
  </si>
  <si>
    <t>Recognition Dinner Expense (awards, etc.)</t>
  </si>
  <si>
    <t>Community Awards</t>
  </si>
  <si>
    <t>Admin</t>
  </si>
  <si>
    <t>- Basecamp</t>
  </si>
  <si>
    <t>- Insurance</t>
  </si>
  <si>
    <t>Storage Unit</t>
  </si>
  <si>
    <t>Balance</t>
  </si>
  <si>
    <t>Table 1</t>
  </si>
  <si>
    <t>PROPOSED 2022 NASHVILLE SINGERS BUDGET</t>
  </si>
  <si>
    <t xml:space="preserve"> - Events - Ticket Revenue</t>
  </si>
  <si>
    <t xml:space="preserve"> - Events - Donations</t>
  </si>
  <si>
    <t>Insurance</t>
  </si>
  <si>
    <t>Director of Music</t>
  </si>
  <si>
    <t>Contingency Expense</t>
  </si>
  <si>
    <t>Executive Director</t>
  </si>
  <si>
    <t>PROPOSED 2021 NASHVILLE SINGERS BUDGET</t>
  </si>
  <si>
    <t xml:space="preserve"> - Network for Good (Facebook donations)</t>
  </si>
  <si>
    <t xml:space="preserve"> - Events</t>
  </si>
  <si>
    <t>Admin Expenses</t>
  </si>
  <si>
    <t>Volunteer Management &amp; Recognition</t>
  </si>
  <si>
    <t>PROPOSED 2020 NASHVILLE SINGERS BUDGET</t>
  </si>
  <si>
    <t>PROPOSED 2019 NASHVILLE SINGERS BUDGET</t>
  </si>
  <si>
    <t>Advisory Board Giving</t>
  </si>
  <si>
    <t>Annual Campaign (Individual Donations)</t>
  </si>
  <si>
    <t>Governing Board Giving</t>
  </si>
  <si>
    <t>Events - Advertising</t>
  </si>
  <si>
    <t>Events - Online Auction</t>
  </si>
  <si>
    <t xml:space="preserve"> $                 - </t>
  </si>
  <si>
    <t>Grants</t>
  </si>
  <si>
    <t>Master Class Aca Academy rev</t>
  </si>
  <si>
    <t>Sponsorships</t>
  </si>
  <si>
    <t>Acappella Academy Sessions</t>
  </si>
  <si>
    <t>Cost of goods for resale</t>
  </si>
  <si>
    <t>Email Marketing</t>
  </si>
  <si>
    <t>Event - Volunteer tee shirts</t>
  </si>
  <si>
    <t>Events - flowers</t>
  </si>
  <si>
    <t>Events - honorarium featured artist</t>
  </si>
  <si>
    <t>Events - honorarium guest act</t>
  </si>
  <si>
    <t>Events - honorarium MC</t>
  </si>
  <si>
    <t>Events - Constant Contact - Ticket Ordering Module</t>
  </si>
  <si>
    <t>Events - Program printing</t>
  </si>
  <si>
    <t>Events - Venue Rental fee</t>
  </si>
  <si>
    <t>Events - printing</t>
  </si>
  <si>
    <t>Governance</t>
  </si>
  <si>
    <t>Membership Incentives</t>
  </si>
  <si>
    <t>Membership - Advertising</t>
  </si>
  <si>
    <t>Music Education Programs</t>
  </si>
  <si>
    <t>- Sheet Music</t>
  </si>
  <si>
    <t>Travel</t>
  </si>
  <si>
    <t>Whitworth Rehearsal Rental</t>
  </si>
  <si>
    <t>PROPOSED 2018 NASHVILLE SINGERS BUDGET</t>
  </si>
  <si>
    <t>PROPOSED 2017 NASHVILLE SINGERS BUDGET</t>
  </si>
  <si>
    <t>Revised</t>
  </si>
  <si>
    <t>Original</t>
  </si>
  <si>
    <t>Difference</t>
  </si>
  <si>
    <t>Board Giving</t>
  </si>
  <si>
    <t>Associate Director</t>
  </si>
  <si>
    <t>Director of Music / Executive Director</t>
  </si>
  <si>
    <t>Events - Marketing Constant Contact</t>
  </si>
  <si>
    <t>Events- printing</t>
  </si>
  <si>
    <t>Membership</t>
  </si>
  <si>
    <t>PROPOSED 2024 NASHVILLE SINGERS BUDGET</t>
  </si>
  <si>
    <t xml:space="preserve"> - General</t>
  </si>
  <si>
    <t>Revenue</t>
  </si>
  <si>
    <t xml:space="preserve">Expenses </t>
  </si>
  <si>
    <t xml:space="preserve"> - Benevity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</si>
</sst>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 &quot;&quot;$&quot;* \(#,##0.00&quot;) &quot;;&quot; &quot;&quot;$&quot;* &quot;-&quot;??"/>
    <numFmt numFmtId="165" formatCode="&quot; &quot;&quot;$&quot;* #,##0.00&quot; &quot;;&quot; &quot;&quot;$&quot;* \(#,##0.00\);&quot; &quot;&quot;$&quot;* &quot;-&quot;??&quot; &quot;"/>
  </numFmts>
  <fonts count="14" x14ac:knownFonts="1">
    <font>
      <sz val="10"/>
      <color indexed="8"/>
      <name val="Arial"/>
    </font>
    <font>
      <sz val="15"/>
      <color indexed="8"/>
      <name val="Calibri"/>
    </font>
    <font>
      <b/>
      <sz val="11"/>
      <color indexed="8"/>
      <name val="Arial Narrow"/>
    </font>
    <font>
      <sz val="11"/>
      <color indexed="8"/>
      <name val="Arial Narrow"/>
    </font>
    <font>
      <b/>
      <sz val="10"/>
      <color indexed="8"/>
      <name val="Arial"/>
    </font>
    <font>
      <b/>
      <sz val="11"/>
      <color indexed="8"/>
      <name val="Arial"/>
    </font>
    <font>
      <b/>
      <u/>
      <sz val="11"/>
      <color indexed="8"/>
      <name val="Arial"/>
    </font>
    <font>
      <u/>
      <sz val="11"/>
      <color indexed="8"/>
      <name val="Arial"/>
    </font>
    <font>
      <u/>
      <sz val="10"/>
      <color indexed="8"/>
      <name val="Arial"/>
    </font>
    <font>
      <b/>
      <sz val="9"/>
      <color indexed="8"/>
      <name val="Arial Narrow"/>
    </font>
    <font>
      <sz val="11"/>
      <color indexed="8"/>
      <name val="Arial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/>
    <xf numFmtId="0" fontId="0" fillId="0" borderId="0" xfId="0" applyNumberFormat="1"/>
    <xf numFmtId="49" fontId="2" fillId="2" borderId="1" xfId="0" applyNumberFormat="1" applyFont="1" applyFill="1" applyBorder="1"/>
    <xf numFmtId="0" fontId="0" fillId="2" borderId="2" xfId="0" applyFill="1" applyBorder="1"/>
    <xf numFmtId="0" fontId="3" fillId="2" borderId="3" xfId="0" applyFont="1" applyFill="1" applyBorder="1"/>
    <xf numFmtId="0" fontId="0" fillId="2" borderId="4" xfId="0" applyFill="1" applyBorder="1"/>
    <xf numFmtId="0" fontId="3" fillId="2" borderId="1" xfId="0" applyFont="1" applyFill="1" applyBorder="1"/>
    <xf numFmtId="0" fontId="0" fillId="2" borderId="5" xfId="0" applyFill="1" applyBorder="1"/>
    <xf numFmtId="49" fontId="3" fillId="2" borderId="1" xfId="0" applyNumberFormat="1" applyFont="1" applyFill="1" applyBorder="1"/>
    <xf numFmtId="164" fontId="0" fillId="2" borderId="2" xfId="0" applyNumberFormat="1" applyFill="1" applyBorder="1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0" fillId="2" borderId="6" xfId="0" applyFill="1" applyBorder="1"/>
    <xf numFmtId="0" fontId="4" fillId="3" borderId="7" xfId="0" applyFont="1" applyFill="1" applyBorder="1"/>
    <xf numFmtId="0" fontId="4" fillId="4" borderId="8" xfId="0" applyFont="1" applyFill="1" applyBorder="1"/>
    <xf numFmtId="0" fontId="0" fillId="0" borderId="9" xfId="0" applyBorder="1"/>
    <xf numFmtId="0" fontId="0" fillId="0" borderId="10" xfId="0" applyBorder="1"/>
    <xf numFmtId="0" fontId="4" fillId="4" borderId="11" xfId="0" applyFont="1" applyFill="1" applyBorder="1"/>
    <xf numFmtId="0" fontId="0" fillId="0" borderId="12" xfId="0" applyBorder="1"/>
    <xf numFmtId="0" fontId="0" fillId="0" borderId="13" xfId="0" applyBorder="1"/>
    <xf numFmtId="49" fontId="4" fillId="2" borderId="1" xfId="0" applyNumberFormat="1" applyFont="1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/>
    <xf numFmtId="49" fontId="5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/>
    <xf numFmtId="164" fontId="8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horizontal="right"/>
    </xf>
    <xf numFmtId="0" fontId="0" fillId="2" borderId="16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6" fillId="2" borderId="1" xfId="0" applyNumberFormat="1" applyFont="1" applyFill="1" applyBorder="1"/>
    <xf numFmtId="165" fontId="0" fillId="2" borderId="1" xfId="0" applyNumberFormat="1" applyFill="1" applyBorder="1"/>
    <xf numFmtId="165" fontId="10" fillId="2" borderId="1" xfId="0" applyNumberFormat="1" applyFont="1" applyFill="1" applyBorder="1" applyAlignment="1">
      <alignment horizontal="left"/>
    </xf>
    <xf numFmtId="165" fontId="7" fillId="2" borderId="1" xfId="0" applyNumberFormat="1" applyFont="1" applyFill="1" applyBorder="1"/>
    <xf numFmtId="165" fontId="2" fillId="2" borderId="1" xfId="0" applyNumberFormat="1" applyFont="1" applyFill="1" applyBorder="1"/>
    <xf numFmtId="0" fontId="1" fillId="0" borderId="0" xfId="0" applyFont="1" applyAlignment="1">
      <alignment horizontal="center" vertical="center"/>
    </xf>
    <xf numFmtId="164" fontId="11" fillId="2" borderId="2" xfId="0" applyNumberFormat="1" applyFont="1" applyFill="1" applyBorder="1"/>
    <xf numFmtId="49" fontId="12" fillId="2" borderId="1" xfId="0" applyNumberFormat="1" applyFont="1" applyFill="1" applyBorder="1"/>
    <xf numFmtId="49" fontId="13" fillId="2" borderId="1" xfId="0" applyNumberFormat="1" applyFont="1" applyFill="1" applyBorder="1"/>
    <xf numFmtId="0" fontId="13" fillId="2" borderId="1" xfId="0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A5A5A5"/>
      <rgbColor rgb="FF3F3F3F"/>
      <rgbColor rgb="FF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9AC6-F09B-409F-801A-6544E89C9931}">
  <sheetPr>
    <pageSetUpPr fitToPage="1"/>
  </sheetPr>
  <dimension ref="A1:J71"/>
  <sheetViews>
    <sheetView showGridLines="0" tabSelected="1" workbookViewId="0">
      <selection activeCell="C13" sqref="C13"/>
    </sheetView>
  </sheetViews>
  <sheetFormatPr defaultColWidth="16.36328125" defaultRowHeight="13.5" customHeight="1" x14ac:dyDescent="0.25"/>
  <cols>
    <col min="1" max="1" width="43.81640625" style="1" customWidth="1"/>
    <col min="2" max="11" width="16.36328125" style="1" customWidth="1"/>
    <col min="12" max="16384" width="16.36328125" style="1"/>
  </cols>
  <sheetData>
    <row r="1" spans="1:5" ht="15" customHeight="1" x14ac:dyDescent="0.3">
      <c r="A1" s="2" t="s">
        <v>105</v>
      </c>
      <c r="B1" s="3"/>
      <c r="C1" s="4"/>
      <c r="D1" s="4"/>
      <c r="E1" s="5"/>
    </row>
    <row r="2" spans="1:5" ht="15" customHeight="1" x14ac:dyDescent="0.3">
      <c r="A2" s="6"/>
      <c r="B2" s="3"/>
      <c r="C2" s="4"/>
      <c r="D2" s="4"/>
      <c r="E2" s="7"/>
    </row>
    <row r="3" spans="1:5" ht="15" customHeight="1" x14ac:dyDescent="0.3">
      <c r="A3" s="2" t="s">
        <v>1</v>
      </c>
      <c r="B3" s="3"/>
      <c r="C3" s="4"/>
      <c r="D3" s="4"/>
      <c r="E3" s="7"/>
    </row>
    <row r="4" spans="1:5" ht="15" customHeight="1" x14ac:dyDescent="0.3">
      <c r="A4" s="8" t="s">
        <v>2</v>
      </c>
      <c r="B4" s="9">
        <v>2400</v>
      </c>
      <c r="C4" s="4"/>
      <c r="D4" s="4"/>
      <c r="E4" s="7"/>
    </row>
    <row r="5" spans="1:5" ht="15" customHeight="1" x14ac:dyDescent="0.3">
      <c r="A5" s="8" t="s">
        <v>3</v>
      </c>
      <c r="B5" s="9">
        <v>1400</v>
      </c>
      <c r="C5" s="4"/>
      <c r="D5" s="4"/>
      <c r="E5" s="7"/>
    </row>
    <row r="6" spans="1:5" ht="15" customHeight="1" x14ac:dyDescent="0.3">
      <c r="A6" s="8" t="s">
        <v>4</v>
      </c>
      <c r="B6" s="9">
        <v>1200</v>
      </c>
      <c r="C6" s="4"/>
      <c r="D6" s="4"/>
      <c r="E6" s="7"/>
    </row>
    <row r="7" spans="1:5" ht="15" customHeight="1" x14ac:dyDescent="0.3">
      <c r="A7" s="8" t="s">
        <v>5</v>
      </c>
      <c r="B7" s="9">
        <v>400</v>
      </c>
      <c r="C7" s="4"/>
      <c r="D7" s="4"/>
      <c r="E7" s="7"/>
    </row>
    <row r="8" spans="1:5" ht="15" customHeight="1" x14ac:dyDescent="0.3">
      <c r="A8" s="8" t="s">
        <v>6</v>
      </c>
      <c r="B8" s="9"/>
      <c r="C8" s="4"/>
      <c r="D8" s="4"/>
      <c r="E8" s="7"/>
    </row>
    <row r="9" spans="1:5" ht="15" customHeight="1" x14ac:dyDescent="0.3">
      <c r="A9" s="8" t="s">
        <v>106</v>
      </c>
      <c r="B9" s="9">
        <v>1214.79</v>
      </c>
      <c r="C9" s="4"/>
      <c r="D9" s="4"/>
      <c r="E9" s="7"/>
    </row>
    <row r="10" spans="1:5" ht="15" customHeight="1" x14ac:dyDescent="0.3">
      <c r="A10" s="8" t="s">
        <v>8</v>
      </c>
      <c r="B10" s="9">
        <v>500</v>
      </c>
      <c r="C10" s="4"/>
      <c r="D10" s="4"/>
      <c r="E10" s="7"/>
    </row>
    <row r="11" spans="1:5" ht="15" customHeight="1" x14ac:dyDescent="0.3">
      <c r="A11" s="8" t="s">
        <v>10</v>
      </c>
      <c r="B11" s="9">
        <v>0</v>
      </c>
      <c r="C11" s="4"/>
      <c r="D11" s="4"/>
      <c r="E11" s="7"/>
    </row>
    <row r="12" spans="1:5" ht="15" customHeight="1" x14ac:dyDescent="0.3">
      <c r="A12" s="8" t="s">
        <v>11</v>
      </c>
      <c r="B12" s="9">
        <v>400</v>
      </c>
      <c r="C12" s="4"/>
      <c r="D12" s="4"/>
      <c r="E12" s="7"/>
    </row>
    <row r="13" spans="1:5" ht="15" customHeight="1" x14ac:dyDescent="0.3">
      <c r="A13" s="52" t="s">
        <v>109</v>
      </c>
      <c r="B13" s="9">
        <v>5.15</v>
      </c>
      <c r="C13" s="4"/>
      <c r="D13" s="4"/>
      <c r="E13" s="7"/>
    </row>
    <row r="14" spans="1:5" ht="15" customHeight="1" x14ac:dyDescent="0.3">
      <c r="A14" s="8" t="s">
        <v>13</v>
      </c>
      <c r="B14" s="9">
        <v>2900</v>
      </c>
      <c r="C14" s="4"/>
      <c r="D14" s="4"/>
      <c r="E14" s="7"/>
    </row>
    <row r="15" spans="1:5" ht="15" customHeight="1" x14ac:dyDescent="0.3">
      <c r="A15" s="8"/>
      <c r="B15" s="9"/>
      <c r="C15" s="4"/>
      <c r="D15" s="4"/>
      <c r="E15" s="7"/>
    </row>
    <row r="16" spans="1:5" ht="15" customHeight="1" x14ac:dyDescent="0.3">
      <c r="A16" s="53" t="s">
        <v>107</v>
      </c>
      <c r="B16" s="51">
        <f>SUM(B4:B14)</f>
        <v>10419.939999999999</v>
      </c>
      <c r="C16" s="4"/>
      <c r="D16" s="4"/>
      <c r="E16" s="7"/>
    </row>
    <row r="17" spans="1:5" ht="15" customHeight="1" x14ac:dyDescent="0.3">
      <c r="A17" s="10"/>
      <c r="B17" s="9"/>
      <c r="C17" s="4"/>
      <c r="D17" s="4"/>
      <c r="E17" s="7"/>
    </row>
    <row r="18" spans="1:5" ht="15" customHeight="1" x14ac:dyDescent="0.3">
      <c r="A18" s="10"/>
      <c r="B18" s="9"/>
      <c r="C18" s="4"/>
      <c r="D18" s="4"/>
      <c r="E18" s="7"/>
    </row>
    <row r="19" spans="1:5" ht="15" customHeight="1" x14ac:dyDescent="0.3">
      <c r="A19" s="2" t="s">
        <v>15</v>
      </c>
      <c r="B19" s="9"/>
      <c r="C19" s="4"/>
      <c r="D19" s="4"/>
      <c r="E19" s="7"/>
    </row>
    <row r="20" spans="1:5" ht="15" customHeight="1" x14ac:dyDescent="0.3">
      <c r="A20" s="8" t="s">
        <v>16</v>
      </c>
      <c r="B20" s="9"/>
      <c r="C20" s="4"/>
      <c r="D20" s="4"/>
      <c r="E20" s="7"/>
    </row>
    <row r="21" spans="1:5" ht="15" customHeight="1" x14ac:dyDescent="0.3">
      <c r="A21" s="8" t="s">
        <v>17</v>
      </c>
      <c r="B21" s="9">
        <v>-1200</v>
      </c>
      <c r="C21" s="4"/>
      <c r="D21" s="4"/>
      <c r="E21" s="7"/>
    </row>
    <row r="22" spans="1:5" ht="15" customHeight="1" x14ac:dyDescent="0.3">
      <c r="A22" s="8" t="s">
        <v>18</v>
      </c>
      <c r="B22" s="9">
        <v>-1200</v>
      </c>
      <c r="C22" s="4"/>
      <c r="D22" s="4"/>
      <c r="E22" s="7"/>
    </row>
    <row r="23" spans="1:5" ht="15" customHeight="1" x14ac:dyDescent="0.3">
      <c r="A23" s="8" t="s">
        <v>19</v>
      </c>
      <c r="B23" s="9">
        <v>-100</v>
      </c>
      <c r="C23" s="4"/>
      <c r="D23" s="4"/>
      <c r="E23" s="7"/>
    </row>
    <row r="24" spans="1:5" ht="15" customHeight="1" x14ac:dyDescent="0.3">
      <c r="A24" s="8" t="s">
        <v>20</v>
      </c>
      <c r="B24" s="9"/>
      <c r="C24" s="4"/>
      <c r="D24" s="4"/>
      <c r="E24" s="7"/>
    </row>
    <row r="25" spans="1:5" ht="15" customHeight="1" x14ac:dyDescent="0.3">
      <c r="A25" s="8" t="s">
        <v>21</v>
      </c>
      <c r="B25" s="9"/>
      <c r="C25" s="4"/>
      <c r="D25" s="4"/>
      <c r="E25" s="7"/>
    </row>
    <row r="26" spans="1:5" ht="15" customHeight="1" x14ac:dyDescent="0.3">
      <c r="A26" s="8" t="s">
        <v>22</v>
      </c>
      <c r="B26" s="9">
        <v>-150</v>
      </c>
      <c r="C26" s="4"/>
      <c r="D26" s="4"/>
      <c r="E26" s="7"/>
    </row>
    <row r="27" spans="1:5" ht="15" customHeight="1" x14ac:dyDescent="0.3">
      <c r="A27" s="8" t="s">
        <v>23</v>
      </c>
      <c r="B27" s="9">
        <v>0</v>
      </c>
      <c r="C27" s="4"/>
      <c r="D27" s="4"/>
      <c r="E27" s="7"/>
    </row>
    <row r="28" spans="1:5" ht="15" customHeight="1" x14ac:dyDescent="0.3">
      <c r="A28" s="8" t="s">
        <v>24</v>
      </c>
      <c r="C28" s="4"/>
      <c r="D28" s="4"/>
      <c r="E28" s="7"/>
    </row>
    <row r="29" spans="1:5" ht="15" customHeight="1" x14ac:dyDescent="0.3">
      <c r="A29" s="8" t="s">
        <v>25</v>
      </c>
      <c r="B29" s="9">
        <v>-35</v>
      </c>
      <c r="C29" s="4"/>
      <c r="D29" s="4"/>
      <c r="E29" s="7"/>
    </row>
    <row r="30" spans="1:5" ht="15" customHeight="1" x14ac:dyDescent="0.3">
      <c r="A30" s="8" t="s">
        <v>26</v>
      </c>
      <c r="B30" s="9"/>
      <c r="C30" s="4"/>
      <c r="D30" s="4"/>
      <c r="E30" s="7"/>
    </row>
    <row r="31" spans="1:5" ht="15" customHeight="1" x14ac:dyDescent="0.3">
      <c r="A31" s="8" t="s">
        <v>27</v>
      </c>
      <c r="B31" s="9">
        <v>-250</v>
      </c>
      <c r="C31" s="4"/>
      <c r="D31" s="4"/>
      <c r="E31" s="7"/>
    </row>
    <row r="32" spans="1:5" ht="15" customHeight="1" x14ac:dyDescent="0.3">
      <c r="A32" s="8" t="s">
        <v>28</v>
      </c>
      <c r="B32" s="9">
        <v>0</v>
      </c>
      <c r="C32" s="4"/>
      <c r="D32" s="4"/>
      <c r="E32" s="7"/>
    </row>
    <row r="33" spans="1:5" ht="15" customHeight="1" x14ac:dyDescent="0.3">
      <c r="A33" s="8" t="s">
        <v>29</v>
      </c>
      <c r="B33" s="9"/>
      <c r="C33" s="4"/>
      <c r="D33" s="4"/>
      <c r="E33" s="7"/>
    </row>
    <row r="34" spans="1:5" ht="15" customHeight="1" x14ac:dyDescent="0.3">
      <c r="A34" s="8" t="s">
        <v>30</v>
      </c>
      <c r="C34" s="4"/>
      <c r="D34" s="4"/>
      <c r="E34" s="7"/>
    </row>
    <row r="35" spans="1:5" ht="15" customHeight="1" x14ac:dyDescent="0.3">
      <c r="A35" s="8" t="s">
        <v>31</v>
      </c>
      <c r="B35" s="9">
        <v>-989.82</v>
      </c>
      <c r="C35" s="4"/>
      <c r="D35" s="4"/>
      <c r="E35" s="7"/>
    </row>
    <row r="36" spans="1:5" ht="15" customHeight="1" x14ac:dyDescent="0.3">
      <c r="A36" s="8" t="s">
        <v>32</v>
      </c>
      <c r="B36" s="9">
        <v>-414.55</v>
      </c>
      <c r="C36" s="4"/>
      <c r="D36" s="4"/>
      <c r="E36" s="7"/>
    </row>
    <row r="37" spans="1:5" ht="15" customHeight="1" x14ac:dyDescent="0.3">
      <c r="A37" s="8" t="s">
        <v>33</v>
      </c>
      <c r="B37" s="9">
        <v>0</v>
      </c>
      <c r="C37" s="4"/>
      <c r="D37" s="4"/>
      <c r="E37" s="7"/>
    </row>
    <row r="38" spans="1:5" ht="15" customHeight="1" x14ac:dyDescent="0.3">
      <c r="A38" s="8" t="s">
        <v>34</v>
      </c>
      <c r="B38" s="9">
        <v>-225</v>
      </c>
      <c r="C38" s="4"/>
      <c r="D38" s="4"/>
      <c r="E38" s="7"/>
    </row>
    <row r="39" spans="1:5" ht="15" customHeight="1" x14ac:dyDescent="0.3">
      <c r="A39" s="8" t="s">
        <v>35</v>
      </c>
      <c r="B39" s="9"/>
      <c r="C39" s="4"/>
      <c r="D39" s="4"/>
      <c r="E39" s="7"/>
    </row>
    <row r="40" spans="1:5" ht="15" customHeight="1" x14ac:dyDescent="0.3">
      <c r="A40" s="8" t="s">
        <v>36</v>
      </c>
      <c r="B40" s="9">
        <v>-200</v>
      </c>
      <c r="C40" s="4"/>
      <c r="D40" s="4"/>
      <c r="E40" s="7"/>
    </row>
    <row r="41" spans="1:5" ht="15" customHeight="1" x14ac:dyDescent="0.3">
      <c r="A41" s="8" t="s">
        <v>37</v>
      </c>
      <c r="B41" s="9">
        <v>-380</v>
      </c>
      <c r="C41" s="4"/>
      <c r="D41" s="4"/>
      <c r="E41" s="7"/>
    </row>
    <row r="42" spans="1:5" ht="15" customHeight="1" x14ac:dyDescent="0.3">
      <c r="A42" s="8" t="s">
        <v>38</v>
      </c>
      <c r="B42" s="9">
        <v>0</v>
      </c>
      <c r="C42" s="4"/>
      <c r="D42" s="4"/>
      <c r="E42" s="7"/>
    </row>
    <row r="43" spans="1:5" ht="15" customHeight="1" x14ac:dyDescent="0.3">
      <c r="A43" s="8" t="s">
        <v>39</v>
      </c>
      <c r="B43" s="9">
        <v>-140</v>
      </c>
      <c r="C43" s="4"/>
      <c r="D43" s="4"/>
      <c r="E43" s="7"/>
    </row>
    <row r="44" spans="1:5" ht="15" customHeight="1" x14ac:dyDescent="0.3">
      <c r="A44" s="8" t="s">
        <v>40</v>
      </c>
      <c r="B44" s="9">
        <v>-1000</v>
      </c>
      <c r="C44" s="4"/>
      <c r="D44" s="4"/>
      <c r="E44" s="7"/>
    </row>
    <row r="45" spans="1:5" ht="15" customHeight="1" x14ac:dyDescent="0.3">
      <c r="A45" s="8" t="s">
        <v>41</v>
      </c>
      <c r="B45" s="9">
        <v>0</v>
      </c>
      <c r="C45" s="4"/>
      <c r="D45" s="4"/>
      <c r="E45" s="7"/>
    </row>
    <row r="46" spans="1:5" ht="15" customHeight="1" x14ac:dyDescent="0.3">
      <c r="A46" s="8" t="s">
        <v>42</v>
      </c>
      <c r="B46" s="9">
        <v>-980</v>
      </c>
      <c r="C46" s="4"/>
      <c r="D46" s="4"/>
      <c r="E46" s="7"/>
    </row>
    <row r="47" spans="1:5" ht="15" customHeight="1" x14ac:dyDescent="0.3">
      <c r="A47" s="8" t="s">
        <v>43</v>
      </c>
      <c r="B47" s="9">
        <v>-740</v>
      </c>
      <c r="C47" s="4"/>
      <c r="D47" s="4"/>
      <c r="E47" s="7"/>
    </row>
    <row r="48" spans="1:5" ht="15" customHeight="1" x14ac:dyDescent="0.3">
      <c r="A48" s="8" t="s">
        <v>44</v>
      </c>
      <c r="B48" s="9">
        <v>-251.17</v>
      </c>
      <c r="C48" s="4"/>
      <c r="D48" s="4"/>
      <c r="E48" s="7"/>
    </row>
    <row r="49" spans="1:10" ht="15" customHeight="1" x14ac:dyDescent="0.3">
      <c r="A49" s="8" t="s">
        <v>45</v>
      </c>
      <c r="B49" s="9">
        <v>-125</v>
      </c>
      <c r="C49" s="4"/>
      <c r="D49" s="4"/>
      <c r="E49" s="7"/>
    </row>
    <row r="50" spans="1:10" ht="15" customHeight="1" x14ac:dyDescent="0.3">
      <c r="A50" s="8" t="s">
        <v>46</v>
      </c>
      <c r="B50" s="9"/>
      <c r="C50" s="4"/>
      <c r="D50" s="4"/>
      <c r="E50" s="7"/>
    </row>
    <row r="51" spans="1:10" ht="15" customHeight="1" x14ac:dyDescent="0.3">
      <c r="A51" s="8" t="s">
        <v>47</v>
      </c>
      <c r="B51" s="9">
        <v>-263.39999999999998</v>
      </c>
      <c r="C51" s="4"/>
      <c r="D51" s="4"/>
      <c r="E51" s="7"/>
    </row>
    <row r="52" spans="1:10" ht="15" customHeight="1" x14ac:dyDescent="0.3">
      <c r="A52" s="8" t="s">
        <v>48</v>
      </c>
      <c r="B52" s="9">
        <v>-1476</v>
      </c>
      <c r="C52" s="4"/>
      <c r="D52" s="4"/>
      <c r="E52" s="7"/>
    </row>
    <row r="53" spans="1:10" ht="15" customHeight="1" x14ac:dyDescent="0.3">
      <c r="A53" s="8" t="s">
        <v>49</v>
      </c>
      <c r="B53" s="9">
        <v>-300</v>
      </c>
      <c r="C53" s="4"/>
      <c r="D53" s="4"/>
      <c r="E53" s="7"/>
    </row>
    <row r="54" spans="1:10" ht="15" customHeight="1" x14ac:dyDescent="0.3">
      <c r="A54" s="54" t="s">
        <v>108</v>
      </c>
      <c r="B54" s="51">
        <f>SUM(B20:B53)</f>
        <v>-10419.939999999999</v>
      </c>
      <c r="C54" s="4"/>
      <c r="D54" s="4"/>
      <c r="E54" s="7"/>
    </row>
    <row r="55" spans="1:10" ht="15" customHeight="1" x14ac:dyDescent="0.3">
      <c r="A55" s="10"/>
      <c r="B55" s="9"/>
      <c r="C55" s="4"/>
      <c r="D55" s="4"/>
      <c r="E55" s="7"/>
    </row>
    <row r="56" spans="1:10" ht="15" customHeight="1" x14ac:dyDescent="0.3">
      <c r="A56" s="10"/>
      <c r="B56" s="9"/>
      <c r="C56" s="4"/>
      <c r="D56" s="4"/>
      <c r="E56" s="7"/>
    </row>
    <row r="57" spans="1:10" ht="15" customHeight="1" x14ac:dyDescent="0.3">
      <c r="A57" s="11" t="s">
        <v>50</v>
      </c>
      <c r="B57" s="9">
        <f>SUM(B16,B54)</f>
        <v>0</v>
      </c>
      <c r="C57" s="4"/>
      <c r="D57" s="4"/>
      <c r="E57" s="7"/>
    </row>
    <row r="58" spans="1:10" ht="15" customHeight="1" x14ac:dyDescent="0.3">
      <c r="B58" s="3"/>
      <c r="C58" s="4"/>
      <c r="D58" s="4"/>
      <c r="E58" s="7"/>
    </row>
    <row r="59" spans="1:10" ht="15" customHeight="1" x14ac:dyDescent="0.3">
      <c r="A59" s="10"/>
      <c r="B59" s="3"/>
      <c r="C59" s="4"/>
      <c r="D59" s="4"/>
      <c r="E59" s="12"/>
    </row>
    <row r="60" spans="1:10" ht="13.5" customHeight="1" x14ac:dyDescent="0.3">
      <c r="A60" s="10"/>
    </row>
    <row r="61" spans="1:10" ht="15.5" customHeight="1" x14ac:dyDescent="0.25">
      <c r="F61" s="50" t="s">
        <v>51</v>
      </c>
      <c r="G61" s="50"/>
      <c r="H61" s="50"/>
      <c r="I61" s="50"/>
      <c r="J61" s="50"/>
    </row>
    <row r="62" spans="1:10" ht="13.25" customHeight="1" x14ac:dyDescent="0.3">
      <c r="F62" s="13"/>
      <c r="G62" s="13"/>
      <c r="H62" s="13"/>
      <c r="I62" s="13"/>
      <c r="J62" s="13"/>
    </row>
    <row r="63" spans="1:10" ht="13.25" customHeight="1" x14ac:dyDescent="0.3">
      <c r="F63" s="14"/>
      <c r="G63" s="15"/>
      <c r="H63" s="16"/>
      <c r="I63" s="16"/>
      <c r="J63" s="16"/>
    </row>
    <row r="64" spans="1:10" ht="13" customHeight="1" x14ac:dyDescent="0.3">
      <c r="F64" s="17"/>
      <c r="G64" s="18"/>
      <c r="H64" s="19"/>
      <c r="I64" s="19"/>
      <c r="J64" s="19"/>
    </row>
    <row r="65" spans="6:10" ht="13" customHeight="1" x14ac:dyDescent="0.3">
      <c r="F65" s="17"/>
      <c r="G65" s="18"/>
      <c r="H65" s="19"/>
      <c r="I65" s="19"/>
      <c r="J65" s="19"/>
    </row>
    <row r="66" spans="6:10" ht="13" customHeight="1" x14ac:dyDescent="0.3">
      <c r="F66" s="17"/>
      <c r="G66" s="18"/>
      <c r="H66" s="19"/>
      <c r="I66" s="19"/>
      <c r="J66" s="19"/>
    </row>
    <row r="67" spans="6:10" ht="13" customHeight="1" x14ac:dyDescent="0.3">
      <c r="F67" s="17"/>
      <c r="G67" s="18"/>
      <c r="H67" s="19"/>
      <c r="I67" s="19"/>
      <c r="J67" s="19"/>
    </row>
    <row r="68" spans="6:10" ht="13" customHeight="1" x14ac:dyDescent="0.3">
      <c r="F68" s="17"/>
      <c r="G68" s="18"/>
      <c r="H68" s="19"/>
      <c r="I68" s="19"/>
      <c r="J68" s="19"/>
    </row>
    <row r="69" spans="6:10" ht="13" customHeight="1" x14ac:dyDescent="0.3">
      <c r="F69" s="17"/>
      <c r="G69" s="18"/>
      <c r="H69" s="19"/>
      <c r="I69" s="19"/>
      <c r="J69" s="19"/>
    </row>
    <row r="70" spans="6:10" ht="13" customHeight="1" x14ac:dyDescent="0.3">
      <c r="F70" s="17"/>
      <c r="G70" s="18"/>
      <c r="H70" s="19"/>
      <c r="I70" s="19"/>
      <c r="J70" s="19"/>
    </row>
    <row r="71" spans="6:10" ht="13" customHeight="1" x14ac:dyDescent="0.3">
      <c r="F71" s="17"/>
      <c r="G71" s="18"/>
      <c r="H71" s="19"/>
      <c r="I71" s="19"/>
      <c r="J71" s="19"/>
    </row>
  </sheetData>
  <mergeCells count="1">
    <mergeCell ref="F61:J61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showGridLines="0" topLeftCell="A3" workbookViewId="0"/>
  </sheetViews>
  <sheetFormatPr defaultColWidth="16.36328125" defaultRowHeight="13.5" customHeight="1" x14ac:dyDescent="0.25"/>
  <cols>
    <col min="1" max="1" width="43.81640625" style="1" customWidth="1"/>
    <col min="2" max="11" width="16.36328125" style="1" customWidth="1"/>
    <col min="12" max="16384" width="16.36328125" style="1"/>
  </cols>
  <sheetData>
    <row r="1" spans="1:5" ht="15" customHeight="1" x14ac:dyDescent="0.3">
      <c r="A1" s="2" t="s">
        <v>0</v>
      </c>
      <c r="B1" s="3"/>
      <c r="C1" s="4"/>
      <c r="D1" s="4"/>
      <c r="E1" s="5"/>
    </row>
    <row r="2" spans="1:5" ht="15" customHeight="1" x14ac:dyDescent="0.3">
      <c r="A2" s="6"/>
      <c r="B2" s="3"/>
      <c r="C2" s="4"/>
      <c r="D2" s="4"/>
      <c r="E2" s="7"/>
    </row>
    <row r="3" spans="1:5" ht="15" customHeight="1" x14ac:dyDescent="0.3">
      <c r="A3" s="2" t="s">
        <v>1</v>
      </c>
      <c r="B3" s="3"/>
      <c r="C3" s="4"/>
      <c r="D3" s="4"/>
      <c r="E3" s="7"/>
    </row>
    <row r="4" spans="1:5" ht="15" customHeight="1" x14ac:dyDescent="0.3">
      <c r="A4" s="8" t="s">
        <v>2</v>
      </c>
      <c r="B4" s="9">
        <v>2700</v>
      </c>
      <c r="C4" s="4"/>
      <c r="D4" s="4"/>
      <c r="E4" s="7"/>
    </row>
    <row r="5" spans="1:5" ht="15" customHeight="1" x14ac:dyDescent="0.3">
      <c r="A5" s="8" t="s">
        <v>3</v>
      </c>
      <c r="B5" s="9">
        <v>1200</v>
      </c>
      <c r="C5" s="4"/>
      <c r="D5" s="4"/>
      <c r="E5" s="7"/>
    </row>
    <row r="6" spans="1:5" ht="15" customHeight="1" x14ac:dyDescent="0.3">
      <c r="A6" s="8" t="s">
        <v>4</v>
      </c>
      <c r="B6" s="9">
        <v>1200</v>
      </c>
      <c r="C6" s="4"/>
      <c r="D6" s="4"/>
      <c r="E6" s="7"/>
    </row>
    <row r="7" spans="1:5" ht="15" customHeight="1" x14ac:dyDescent="0.3">
      <c r="A7" s="8" t="s">
        <v>5</v>
      </c>
      <c r="B7" s="9">
        <v>400</v>
      </c>
      <c r="C7" s="4"/>
      <c r="D7" s="4"/>
      <c r="E7" s="7"/>
    </row>
    <row r="8" spans="1:5" ht="15" customHeight="1" x14ac:dyDescent="0.3">
      <c r="A8" s="8" t="s">
        <v>6</v>
      </c>
      <c r="B8" s="9"/>
      <c r="C8" s="4"/>
      <c r="D8" s="4"/>
      <c r="E8" s="7"/>
    </row>
    <row r="9" spans="1:5" ht="15" customHeight="1" x14ac:dyDescent="0.3">
      <c r="A9" s="8" t="s">
        <v>7</v>
      </c>
      <c r="B9" s="9">
        <v>600</v>
      </c>
      <c r="C9" s="4"/>
      <c r="D9" s="4"/>
      <c r="E9" s="7"/>
    </row>
    <row r="10" spans="1:5" ht="15" customHeight="1" x14ac:dyDescent="0.3">
      <c r="A10" s="8" t="s">
        <v>8</v>
      </c>
      <c r="B10" s="9">
        <v>775</v>
      </c>
      <c r="C10" s="4"/>
      <c r="D10" s="4"/>
      <c r="E10" s="7"/>
    </row>
    <row r="11" spans="1:5" ht="15" customHeight="1" x14ac:dyDescent="0.3">
      <c r="A11" s="8" t="s">
        <v>9</v>
      </c>
      <c r="B11" s="9">
        <v>20</v>
      </c>
      <c r="C11" s="4"/>
      <c r="D11" s="4"/>
      <c r="E11" s="7"/>
    </row>
    <row r="12" spans="1:5" ht="15" customHeight="1" x14ac:dyDescent="0.3">
      <c r="A12" s="8" t="s">
        <v>10</v>
      </c>
      <c r="B12" s="9">
        <v>0</v>
      </c>
      <c r="C12" s="4"/>
      <c r="D12" s="4"/>
      <c r="E12" s="7"/>
    </row>
    <row r="13" spans="1:5" ht="15" customHeight="1" x14ac:dyDescent="0.3">
      <c r="A13" s="8" t="s">
        <v>11</v>
      </c>
      <c r="B13" s="9">
        <v>500</v>
      </c>
      <c r="C13" s="4"/>
      <c r="D13" s="4"/>
      <c r="E13" s="7"/>
    </row>
    <row r="14" spans="1:5" ht="15" customHeight="1" x14ac:dyDescent="0.3">
      <c r="A14" s="8" t="s">
        <v>12</v>
      </c>
      <c r="B14" s="9">
        <v>200</v>
      </c>
      <c r="C14" s="4"/>
      <c r="D14" s="4"/>
      <c r="E14" s="7"/>
    </row>
    <row r="15" spans="1:5" ht="15" customHeight="1" x14ac:dyDescent="0.3">
      <c r="A15" s="8" t="s">
        <v>13</v>
      </c>
      <c r="B15" s="9">
        <v>3000</v>
      </c>
      <c r="C15" s="4"/>
      <c r="D15" s="4"/>
      <c r="E15" s="7"/>
    </row>
    <row r="16" spans="1:5" ht="15" customHeight="1" x14ac:dyDescent="0.3">
      <c r="A16" s="8" t="s">
        <v>14</v>
      </c>
      <c r="B16" s="9">
        <v>0</v>
      </c>
      <c r="C16" s="4"/>
      <c r="D16" s="4"/>
      <c r="E16" s="7"/>
    </row>
    <row r="17" spans="1:5" ht="15" customHeight="1" x14ac:dyDescent="0.3">
      <c r="A17" s="8"/>
      <c r="B17" s="9"/>
      <c r="C17" s="4"/>
      <c r="D17" s="4"/>
      <c r="E17" s="7"/>
    </row>
    <row r="18" spans="1:5" ht="15" customHeight="1" x14ac:dyDescent="0.3">
      <c r="A18" s="10"/>
      <c r="B18" s="9">
        <f>SUM(B4:B16)</f>
        <v>10595</v>
      </c>
      <c r="C18" s="4"/>
      <c r="D18" s="4"/>
      <c r="E18" s="7"/>
    </row>
    <row r="19" spans="1:5" ht="15" customHeight="1" x14ac:dyDescent="0.3">
      <c r="A19" s="10"/>
      <c r="B19" s="9"/>
      <c r="C19" s="4"/>
      <c r="D19" s="4"/>
      <c r="E19" s="7"/>
    </row>
    <row r="20" spans="1:5" ht="15" customHeight="1" x14ac:dyDescent="0.3">
      <c r="A20" s="2" t="s">
        <v>15</v>
      </c>
      <c r="B20" s="9"/>
      <c r="C20" s="4"/>
      <c r="D20" s="4"/>
      <c r="E20" s="7"/>
    </row>
    <row r="21" spans="1:5" ht="15" customHeight="1" x14ac:dyDescent="0.3">
      <c r="A21" s="8" t="s">
        <v>16</v>
      </c>
      <c r="B21" s="9"/>
      <c r="C21" s="4"/>
      <c r="D21" s="4"/>
      <c r="E21" s="7"/>
    </row>
    <row r="22" spans="1:5" ht="15" customHeight="1" x14ac:dyDescent="0.3">
      <c r="A22" s="8" t="s">
        <v>17</v>
      </c>
      <c r="B22" s="9">
        <v>-1200</v>
      </c>
      <c r="C22" s="4"/>
      <c r="D22" s="4"/>
      <c r="E22" s="7"/>
    </row>
    <row r="23" spans="1:5" ht="15" customHeight="1" x14ac:dyDescent="0.3">
      <c r="A23" s="8" t="s">
        <v>18</v>
      </c>
      <c r="B23" s="9">
        <v>-1200</v>
      </c>
      <c r="C23" s="4"/>
      <c r="D23" s="4"/>
      <c r="E23" s="7"/>
    </row>
    <row r="24" spans="1:5" ht="15" customHeight="1" x14ac:dyDescent="0.3">
      <c r="A24" s="8" t="s">
        <v>19</v>
      </c>
      <c r="B24" s="9">
        <v>-100</v>
      </c>
      <c r="C24" s="4"/>
      <c r="D24" s="4"/>
      <c r="E24" s="7"/>
    </row>
    <row r="25" spans="1:5" ht="15" customHeight="1" x14ac:dyDescent="0.3">
      <c r="A25" s="8" t="s">
        <v>20</v>
      </c>
      <c r="B25" s="9">
        <v>0</v>
      </c>
      <c r="C25" s="4"/>
      <c r="D25" s="4"/>
      <c r="E25" s="7"/>
    </row>
    <row r="26" spans="1:5" ht="15" customHeight="1" x14ac:dyDescent="0.3">
      <c r="A26" s="8" t="s">
        <v>21</v>
      </c>
      <c r="B26" s="9"/>
      <c r="C26" s="4"/>
      <c r="D26" s="4"/>
      <c r="E26" s="7"/>
    </row>
    <row r="27" spans="1:5" ht="15" customHeight="1" x14ac:dyDescent="0.3">
      <c r="A27" s="8" t="s">
        <v>22</v>
      </c>
      <c r="B27" s="9">
        <v>-150</v>
      </c>
      <c r="C27" s="4"/>
      <c r="D27" s="4"/>
      <c r="E27" s="7"/>
    </row>
    <row r="28" spans="1:5" ht="15" customHeight="1" x14ac:dyDescent="0.3">
      <c r="A28" s="8" t="s">
        <v>23</v>
      </c>
      <c r="B28" s="9">
        <v>0</v>
      </c>
      <c r="C28" s="4"/>
      <c r="D28" s="4"/>
      <c r="E28" s="7"/>
    </row>
    <row r="29" spans="1:5" ht="15" customHeight="1" x14ac:dyDescent="0.3">
      <c r="A29" s="8" t="s">
        <v>24</v>
      </c>
      <c r="B29" s="9">
        <v>0</v>
      </c>
      <c r="C29" s="4"/>
      <c r="D29" s="4"/>
      <c r="E29" s="7"/>
    </row>
    <row r="30" spans="1:5" ht="15" customHeight="1" x14ac:dyDescent="0.3">
      <c r="A30" s="8" t="s">
        <v>25</v>
      </c>
      <c r="B30" s="9">
        <v>-35</v>
      </c>
      <c r="C30" s="4"/>
      <c r="D30" s="4"/>
      <c r="E30" s="7"/>
    </row>
    <row r="31" spans="1:5" ht="15" customHeight="1" x14ac:dyDescent="0.3">
      <c r="A31" s="8" t="s">
        <v>26</v>
      </c>
      <c r="B31" s="9">
        <v>0</v>
      </c>
      <c r="C31" s="4"/>
      <c r="D31" s="4"/>
      <c r="E31" s="7"/>
    </row>
    <row r="32" spans="1:5" ht="15" customHeight="1" x14ac:dyDescent="0.3">
      <c r="A32" s="8" t="s">
        <v>27</v>
      </c>
      <c r="B32" s="9">
        <v>-500</v>
      </c>
      <c r="C32" s="4"/>
      <c r="D32" s="4"/>
      <c r="E32" s="7"/>
    </row>
    <row r="33" spans="1:5" ht="15" customHeight="1" x14ac:dyDescent="0.3">
      <c r="A33" s="8" t="s">
        <v>28</v>
      </c>
      <c r="B33" s="9">
        <v>0</v>
      </c>
      <c r="C33" s="4"/>
      <c r="D33" s="4"/>
      <c r="E33" s="7"/>
    </row>
    <row r="34" spans="1:5" ht="15" customHeight="1" x14ac:dyDescent="0.3">
      <c r="A34" s="8" t="s">
        <v>29</v>
      </c>
      <c r="B34" s="9">
        <v>0</v>
      </c>
      <c r="C34" s="4"/>
      <c r="D34" s="4"/>
      <c r="E34" s="7"/>
    </row>
    <row r="35" spans="1:5" ht="15" customHeight="1" x14ac:dyDescent="0.3">
      <c r="A35" s="8" t="s">
        <v>30</v>
      </c>
      <c r="B35" s="9"/>
      <c r="C35" s="4"/>
      <c r="D35" s="4"/>
      <c r="E35" s="7"/>
    </row>
    <row r="36" spans="1:5" ht="15" customHeight="1" x14ac:dyDescent="0.3">
      <c r="A36" s="8" t="s">
        <v>31</v>
      </c>
      <c r="B36" s="9">
        <v>-917.76</v>
      </c>
      <c r="C36" s="4"/>
      <c r="D36" s="4"/>
      <c r="E36" s="7"/>
    </row>
    <row r="37" spans="1:5" ht="15" customHeight="1" x14ac:dyDescent="0.3">
      <c r="A37" s="8" t="s">
        <v>32</v>
      </c>
      <c r="B37" s="9">
        <v>-409.55</v>
      </c>
      <c r="C37" s="4"/>
      <c r="D37" s="4"/>
      <c r="E37" s="7"/>
    </row>
    <row r="38" spans="1:5" ht="15" customHeight="1" x14ac:dyDescent="0.3">
      <c r="A38" s="8" t="s">
        <v>33</v>
      </c>
      <c r="B38" s="9">
        <v>0</v>
      </c>
      <c r="C38" s="4"/>
      <c r="D38" s="4"/>
      <c r="E38" s="7"/>
    </row>
    <row r="39" spans="1:5" ht="15" customHeight="1" x14ac:dyDescent="0.3">
      <c r="A39" s="8" t="s">
        <v>34</v>
      </c>
      <c r="B39" s="9">
        <v>-225</v>
      </c>
      <c r="C39" s="4"/>
      <c r="D39" s="4"/>
      <c r="E39" s="7"/>
    </row>
    <row r="40" spans="1:5" ht="15" customHeight="1" x14ac:dyDescent="0.3">
      <c r="A40" s="8" t="s">
        <v>35</v>
      </c>
      <c r="B40" s="9"/>
      <c r="C40" s="4"/>
      <c r="D40" s="4"/>
      <c r="E40" s="7"/>
    </row>
    <row r="41" spans="1:5" ht="15" customHeight="1" x14ac:dyDescent="0.3">
      <c r="A41" s="8" t="s">
        <v>36</v>
      </c>
      <c r="B41" s="9">
        <v>-240</v>
      </c>
      <c r="C41" s="4"/>
      <c r="D41" s="4"/>
      <c r="E41" s="7"/>
    </row>
    <row r="42" spans="1:5" ht="15" customHeight="1" x14ac:dyDescent="0.3">
      <c r="A42" s="8" t="s">
        <v>37</v>
      </c>
      <c r="B42" s="9">
        <v>-240</v>
      </c>
      <c r="C42" s="4"/>
      <c r="D42" s="4"/>
      <c r="E42" s="7"/>
    </row>
    <row r="43" spans="1:5" ht="15" customHeight="1" x14ac:dyDescent="0.3">
      <c r="A43" s="8" t="s">
        <v>38</v>
      </c>
      <c r="B43" s="9">
        <v>0</v>
      </c>
      <c r="C43" s="4"/>
      <c r="D43" s="4"/>
      <c r="E43" s="7"/>
    </row>
    <row r="44" spans="1:5" ht="15" customHeight="1" x14ac:dyDescent="0.3">
      <c r="A44" s="8" t="s">
        <v>39</v>
      </c>
      <c r="B44" s="9">
        <v>-50</v>
      </c>
      <c r="C44" s="4"/>
      <c r="D44" s="4"/>
      <c r="E44" s="7"/>
    </row>
    <row r="45" spans="1:5" ht="15" customHeight="1" x14ac:dyDescent="0.3">
      <c r="A45" s="8" t="s">
        <v>40</v>
      </c>
      <c r="B45" s="9">
        <v>-1000</v>
      </c>
      <c r="C45" s="4"/>
      <c r="D45" s="4"/>
      <c r="E45" s="7"/>
    </row>
    <row r="46" spans="1:5" ht="15" customHeight="1" x14ac:dyDescent="0.3">
      <c r="A46" s="8" t="s">
        <v>41</v>
      </c>
      <c r="B46" s="9">
        <v>0</v>
      </c>
      <c r="C46" s="4"/>
      <c r="D46" s="4"/>
      <c r="E46" s="7"/>
    </row>
    <row r="47" spans="1:5" ht="15" customHeight="1" x14ac:dyDescent="0.3">
      <c r="A47" s="8" t="s">
        <v>42</v>
      </c>
      <c r="B47" s="9">
        <v>-750</v>
      </c>
      <c r="C47" s="4"/>
      <c r="D47" s="4"/>
      <c r="E47" s="7"/>
    </row>
    <row r="48" spans="1:5" ht="15" customHeight="1" x14ac:dyDescent="0.3">
      <c r="A48" s="8" t="s">
        <v>43</v>
      </c>
      <c r="B48" s="9">
        <v>-800</v>
      </c>
      <c r="C48" s="4"/>
      <c r="D48" s="4"/>
      <c r="E48" s="7"/>
    </row>
    <row r="49" spans="1:10" ht="15" customHeight="1" x14ac:dyDescent="0.3">
      <c r="A49" s="8" t="s">
        <v>44</v>
      </c>
      <c r="B49" s="9">
        <v>0</v>
      </c>
      <c r="C49" s="4"/>
      <c r="D49" s="4"/>
      <c r="E49" s="7"/>
    </row>
    <row r="50" spans="1:10" ht="15" customHeight="1" x14ac:dyDescent="0.3">
      <c r="A50" s="8" t="s">
        <v>45</v>
      </c>
      <c r="B50" s="9">
        <v>-90</v>
      </c>
      <c r="C50" s="4"/>
      <c r="D50" s="4"/>
      <c r="E50" s="7"/>
    </row>
    <row r="51" spans="1:10" ht="15" customHeight="1" x14ac:dyDescent="0.3">
      <c r="A51" s="8" t="s">
        <v>46</v>
      </c>
      <c r="B51" s="9"/>
      <c r="C51" s="4"/>
      <c r="D51" s="4"/>
      <c r="E51" s="7"/>
    </row>
    <row r="52" spans="1:10" ht="15" customHeight="1" x14ac:dyDescent="0.3">
      <c r="A52" s="8" t="s">
        <v>47</v>
      </c>
      <c r="B52" s="9">
        <v>-263.39999999999998</v>
      </c>
      <c r="C52" s="4"/>
      <c r="D52" s="4"/>
      <c r="E52" s="7"/>
    </row>
    <row r="53" spans="1:10" ht="15" customHeight="1" x14ac:dyDescent="0.3">
      <c r="A53" s="8" t="s">
        <v>48</v>
      </c>
      <c r="B53" s="9">
        <v>-1416</v>
      </c>
      <c r="C53" s="4"/>
      <c r="D53" s="4"/>
      <c r="E53" s="7"/>
    </row>
    <row r="54" spans="1:10" ht="15" customHeight="1" x14ac:dyDescent="0.3">
      <c r="A54" s="8" t="s">
        <v>49</v>
      </c>
      <c r="B54" s="9">
        <v>-948</v>
      </c>
      <c r="C54" s="4"/>
      <c r="D54" s="4"/>
      <c r="E54" s="7"/>
    </row>
    <row r="55" spans="1:10" ht="15" customHeight="1" x14ac:dyDescent="0.3">
      <c r="A55" s="10"/>
      <c r="B55" s="9"/>
      <c r="C55" s="4"/>
      <c r="D55" s="4"/>
      <c r="E55" s="7"/>
    </row>
    <row r="56" spans="1:10" ht="15" customHeight="1" x14ac:dyDescent="0.3">
      <c r="A56" s="10"/>
      <c r="B56" s="9">
        <f>SUM(B22:B54)</f>
        <v>-10534.71</v>
      </c>
      <c r="C56" s="4"/>
      <c r="D56" s="4"/>
      <c r="E56" s="7"/>
    </row>
    <row r="57" spans="1:10" ht="15" customHeight="1" x14ac:dyDescent="0.3">
      <c r="A57" s="10"/>
      <c r="B57" s="9"/>
      <c r="C57" s="4"/>
      <c r="D57" s="4"/>
      <c r="E57" s="7"/>
    </row>
    <row r="58" spans="1:10" ht="15" customHeight="1" x14ac:dyDescent="0.3">
      <c r="A58" s="10"/>
      <c r="B58" s="9"/>
      <c r="C58" s="4"/>
      <c r="D58" s="4"/>
      <c r="E58" s="7"/>
    </row>
    <row r="59" spans="1:10" ht="15" customHeight="1" x14ac:dyDescent="0.3">
      <c r="A59" s="11" t="s">
        <v>50</v>
      </c>
      <c r="B59" s="9">
        <f>SUM(B18,B56)</f>
        <v>60.290000000000873</v>
      </c>
      <c r="C59" s="4"/>
      <c r="D59" s="4"/>
      <c r="E59" s="7"/>
    </row>
    <row r="60" spans="1:10" ht="15" customHeight="1" x14ac:dyDescent="0.3">
      <c r="A60" s="10"/>
      <c r="B60" s="3"/>
      <c r="C60" s="4"/>
      <c r="D60" s="4"/>
      <c r="E60" s="7"/>
    </row>
    <row r="61" spans="1:10" ht="15" customHeight="1" x14ac:dyDescent="0.3">
      <c r="A61" s="10"/>
      <c r="B61" s="3"/>
      <c r="C61" s="4"/>
      <c r="D61" s="4"/>
      <c r="E61" s="12"/>
    </row>
    <row r="63" spans="1:10" ht="15.5" customHeight="1" x14ac:dyDescent="0.25">
      <c r="F63" s="50" t="s">
        <v>51</v>
      </c>
      <c r="G63" s="50"/>
      <c r="H63" s="50"/>
      <c r="I63" s="50"/>
      <c r="J63" s="50"/>
    </row>
    <row r="64" spans="1:10" ht="13.25" customHeight="1" x14ac:dyDescent="0.3">
      <c r="F64" s="13"/>
      <c r="G64" s="13"/>
      <c r="H64" s="13"/>
      <c r="I64" s="13"/>
      <c r="J64" s="13"/>
    </row>
    <row r="65" spans="6:10" ht="13.25" customHeight="1" x14ac:dyDescent="0.3">
      <c r="F65" s="14"/>
      <c r="G65" s="15"/>
      <c r="H65" s="16"/>
      <c r="I65" s="16"/>
      <c r="J65" s="16"/>
    </row>
    <row r="66" spans="6:10" ht="13" customHeight="1" x14ac:dyDescent="0.3">
      <c r="F66" s="17"/>
      <c r="G66" s="18"/>
      <c r="H66" s="19"/>
      <c r="I66" s="19"/>
      <c r="J66" s="19"/>
    </row>
    <row r="67" spans="6:10" ht="13" customHeight="1" x14ac:dyDescent="0.3">
      <c r="F67" s="17"/>
      <c r="G67" s="18"/>
      <c r="H67" s="19"/>
      <c r="I67" s="19"/>
      <c r="J67" s="19"/>
    </row>
    <row r="68" spans="6:10" ht="13" customHeight="1" x14ac:dyDescent="0.3">
      <c r="F68" s="17"/>
      <c r="G68" s="18"/>
      <c r="H68" s="19"/>
      <c r="I68" s="19"/>
      <c r="J68" s="19"/>
    </row>
    <row r="69" spans="6:10" ht="13" customHeight="1" x14ac:dyDescent="0.3">
      <c r="F69" s="17"/>
      <c r="G69" s="18"/>
      <c r="H69" s="19"/>
      <c r="I69" s="19"/>
      <c r="J69" s="19"/>
    </row>
    <row r="70" spans="6:10" ht="13" customHeight="1" x14ac:dyDescent="0.3">
      <c r="F70" s="17"/>
      <c r="G70" s="18"/>
      <c r="H70" s="19"/>
      <c r="I70" s="19"/>
      <c r="J70" s="19"/>
    </row>
    <row r="71" spans="6:10" ht="13" customHeight="1" x14ac:dyDescent="0.3">
      <c r="F71" s="17"/>
      <c r="G71" s="18"/>
      <c r="H71" s="19"/>
      <c r="I71" s="19"/>
      <c r="J71" s="19"/>
    </row>
    <row r="72" spans="6:10" ht="13" customHeight="1" x14ac:dyDescent="0.3">
      <c r="F72" s="17"/>
      <c r="G72" s="18"/>
      <c r="H72" s="19"/>
      <c r="I72" s="19"/>
      <c r="J72" s="19"/>
    </row>
    <row r="73" spans="6:10" ht="13" customHeight="1" x14ac:dyDescent="0.3">
      <c r="F73" s="17"/>
      <c r="G73" s="18"/>
      <c r="H73" s="19"/>
      <c r="I73" s="19"/>
      <c r="J73" s="19"/>
    </row>
  </sheetData>
  <mergeCells count="1">
    <mergeCell ref="F63:J63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showGridLines="0" workbookViewId="0"/>
  </sheetViews>
  <sheetFormatPr defaultColWidth="16.36328125" defaultRowHeight="13.5" customHeight="1" x14ac:dyDescent="0.25"/>
  <cols>
    <col min="1" max="1" width="43.81640625" style="1" customWidth="1"/>
    <col min="2" max="11" width="16.36328125" style="1" customWidth="1"/>
    <col min="12" max="16384" width="16.36328125" style="1"/>
  </cols>
  <sheetData>
    <row r="1" spans="1:5" ht="15" customHeight="1" x14ac:dyDescent="0.3">
      <c r="A1" s="2" t="s">
        <v>52</v>
      </c>
      <c r="B1" s="3"/>
      <c r="C1" s="4"/>
      <c r="D1" s="4"/>
      <c r="E1" s="5"/>
    </row>
    <row r="2" spans="1:5" ht="15" customHeight="1" x14ac:dyDescent="0.3">
      <c r="A2" s="6"/>
      <c r="B2" s="3"/>
      <c r="C2" s="4"/>
      <c r="D2" s="4"/>
      <c r="E2" s="7"/>
    </row>
    <row r="3" spans="1:5" ht="15" customHeight="1" x14ac:dyDescent="0.3">
      <c r="A3" s="2" t="s">
        <v>1</v>
      </c>
      <c r="B3" s="3"/>
      <c r="C3" s="4"/>
      <c r="D3" s="4"/>
      <c r="E3" s="7"/>
    </row>
    <row r="4" spans="1:5" ht="15" customHeight="1" x14ac:dyDescent="0.3">
      <c r="A4" s="8" t="s">
        <v>2</v>
      </c>
      <c r="B4" s="9">
        <v>2400</v>
      </c>
      <c r="C4" s="4"/>
      <c r="D4" s="4"/>
      <c r="E4" s="7"/>
    </row>
    <row r="5" spans="1:5" ht="15" customHeight="1" x14ac:dyDescent="0.3">
      <c r="A5" s="8" t="s">
        <v>3</v>
      </c>
      <c r="B5" s="9">
        <v>1500</v>
      </c>
      <c r="C5" s="4"/>
      <c r="D5" s="4"/>
      <c r="E5" s="7"/>
    </row>
    <row r="6" spans="1:5" ht="15" customHeight="1" x14ac:dyDescent="0.3">
      <c r="A6" s="8" t="s">
        <v>4</v>
      </c>
      <c r="B6" s="9">
        <v>0</v>
      </c>
      <c r="C6" s="4"/>
      <c r="D6" s="4"/>
      <c r="E6" s="7"/>
    </row>
    <row r="7" spans="1:5" ht="15" customHeight="1" x14ac:dyDescent="0.3">
      <c r="A7" s="8" t="s">
        <v>5</v>
      </c>
      <c r="B7" s="9">
        <v>75</v>
      </c>
      <c r="C7" s="4"/>
      <c r="D7" s="4"/>
      <c r="E7" s="7"/>
    </row>
    <row r="8" spans="1:5" ht="15" customHeight="1" x14ac:dyDescent="0.3">
      <c r="A8" s="8" t="s">
        <v>6</v>
      </c>
      <c r="B8" s="9"/>
      <c r="C8" s="4"/>
      <c r="D8" s="4"/>
      <c r="E8" s="7"/>
    </row>
    <row r="9" spans="1:5" ht="15" customHeight="1" x14ac:dyDescent="0.3">
      <c r="A9" s="8" t="s">
        <v>7</v>
      </c>
      <c r="B9" s="9">
        <v>1000</v>
      </c>
      <c r="C9" s="4"/>
      <c r="D9" s="4"/>
      <c r="E9" s="7"/>
    </row>
    <row r="10" spans="1:5" ht="15" customHeight="1" x14ac:dyDescent="0.3">
      <c r="A10" s="8" t="s">
        <v>8</v>
      </c>
      <c r="B10" s="9">
        <v>300</v>
      </c>
      <c r="C10" s="4"/>
      <c r="D10" s="4"/>
      <c r="E10" s="7"/>
    </row>
    <row r="11" spans="1:5" ht="15" customHeight="1" x14ac:dyDescent="0.3">
      <c r="A11" s="8" t="s">
        <v>9</v>
      </c>
      <c r="B11" s="9">
        <v>50</v>
      </c>
      <c r="C11" s="4"/>
      <c r="D11" s="4"/>
      <c r="E11" s="7"/>
    </row>
    <row r="12" spans="1:5" ht="15" customHeight="1" x14ac:dyDescent="0.3">
      <c r="A12" s="8" t="s">
        <v>10</v>
      </c>
      <c r="B12" s="9">
        <v>0</v>
      </c>
      <c r="C12" s="4"/>
      <c r="D12" s="4"/>
      <c r="E12" s="7"/>
    </row>
    <row r="13" spans="1:5" ht="15" customHeight="1" x14ac:dyDescent="0.3">
      <c r="A13" s="8" t="s">
        <v>11</v>
      </c>
      <c r="B13" s="9">
        <v>500</v>
      </c>
      <c r="C13" s="4"/>
      <c r="D13" s="4"/>
      <c r="E13" s="7"/>
    </row>
    <row r="14" spans="1:5" ht="15" customHeight="1" x14ac:dyDescent="0.3">
      <c r="A14" s="8" t="s">
        <v>12</v>
      </c>
      <c r="B14" s="9">
        <v>250</v>
      </c>
      <c r="C14" s="4"/>
      <c r="D14" s="4"/>
      <c r="E14" s="7"/>
    </row>
    <row r="15" spans="1:5" ht="15" customHeight="1" x14ac:dyDescent="0.3">
      <c r="A15" s="8" t="s">
        <v>53</v>
      </c>
      <c r="B15" s="9">
        <v>0</v>
      </c>
      <c r="C15" s="4"/>
      <c r="D15" s="4"/>
      <c r="E15" s="7"/>
    </row>
    <row r="16" spans="1:5" ht="15" customHeight="1" x14ac:dyDescent="0.3">
      <c r="A16" s="8" t="s">
        <v>54</v>
      </c>
      <c r="B16" s="9">
        <v>0</v>
      </c>
      <c r="C16" s="4"/>
      <c r="D16" s="4"/>
      <c r="E16" s="7"/>
    </row>
    <row r="17" spans="1:5" ht="15" customHeight="1" x14ac:dyDescent="0.3">
      <c r="A17" s="8" t="s">
        <v>13</v>
      </c>
      <c r="B17" s="9">
        <v>1000</v>
      </c>
      <c r="C17" s="4"/>
      <c r="D17" s="4"/>
      <c r="E17" s="7"/>
    </row>
    <row r="18" spans="1:5" ht="15" customHeight="1" x14ac:dyDescent="0.3">
      <c r="A18" s="8" t="s">
        <v>14</v>
      </c>
      <c r="B18" s="9">
        <v>1600</v>
      </c>
      <c r="C18" s="4"/>
      <c r="D18" s="4"/>
      <c r="E18" s="7"/>
    </row>
    <row r="19" spans="1:5" ht="15" customHeight="1" x14ac:dyDescent="0.3">
      <c r="A19" s="8"/>
      <c r="B19" s="9"/>
      <c r="C19" s="4"/>
      <c r="D19" s="4"/>
      <c r="E19" s="7"/>
    </row>
    <row r="20" spans="1:5" ht="15" customHeight="1" x14ac:dyDescent="0.3">
      <c r="A20" s="10"/>
      <c r="B20" s="9">
        <f>SUM(B4:B18)</f>
        <v>8675</v>
      </c>
      <c r="C20" s="4"/>
      <c r="D20" s="4"/>
      <c r="E20" s="7"/>
    </row>
    <row r="21" spans="1:5" ht="15" customHeight="1" x14ac:dyDescent="0.3">
      <c r="A21" s="10"/>
      <c r="B21" s="9"/>
      <c r="C21" s="4"/>
      <c r="D21" s="4"/>
      <c r="E21" s="7"/>
    </row>
    <row r="22" spans="1:5" ht="15" customHeight="1" x14ac:dyDescent="0.3">
      <c r="A22" s="2" t="s">
        <v>15</v>
      </c>
      <c r="B22" s="9"/>
      <c r="C22" s="4"/>
      <c r="D22" s="4"/>
      <c r="E22" s="7"/>
    </row>
    <row r="23" spans="1:5" ht="15" customHeight="1" x14ac:dyDescent="0.3">
      <c r="A23" s="8" t="s">
        <v>55</v>
      </c>
      <c r="B23" s="9">
        <v>-1462</v>
      </c>
      <c r="C23" s="4"/>
      <c r="D23" s="4"/>
      <c r="E23" s="7"/>
    </row>
    <row r="24" spans="1:5" ht="15" customHeight="1" x14ac:dyDescent="0.3">
      <c r="A24" s="8" t="s">
        <v>56</v>
      </c>
      <c r="B24" s="9">
        <v>-600</v>
      </c>
      <c r="C24" s="4"/>
      <c r="D24" s="4"/>
      <c r="E24" s="7"/>
    </row>
    <row r="25" spans="1:5" ht="15" customHeight="1" x14ac:dyDescent="0.3">
      <c r="A25" s="8" t="s">
        <v>57</v>
      </c>
      <c r="B25" s="9">
        <v>-100</v>
      </c>
      <c r="C25" s="4"/>
      <c r="D25" s="4"/>
      <c r="E25" s="7"/>
    </row>
    <row r="26" spans="1:5" ht="15" customHeight="1" x14ac:dyDescent="0.3">
      <c r="A26" s="8" t="s">
        <v>20</v>
      </c>
      <c r="B26" s="9">
        <v>0</v>
      </c>
      <c r="C26" s="4"/>
      <c r="D26" s="4"/>
      <c r="E26" s="7"/>
    </row>
    <row r="27" spans="1:5" ht="15" customHeight="1" x14ac:dyDescent="0.3">
      <c r="A27" s="8" t="s">
        <v>58</v>
      </c>
      <c r="B27" s="9">
        <v>-600</v>
      </c>
      <c r="C27" s="4"/>
      <c r="D27" s="4"/>
      <c r="E27" s="7"/>
    </row>
    <row r="28" spans="1:5" ht="15" customHeight="1" x14ac:dyDescent="0.3">
      <c r="A28" s="8" t="s">
        <v>21</v>
      </c>
      <c r="B28" s="9"/>
      <c r="C28" s="4"/>
      <c r="D28" s="4"/>
      <c r="E28" s="7"/>
    </row>
    <row r="29" spans="1:5" ht="15" customHeight="1" x14ac:dyDescent="0.3">
      <c r="A29" s="8" t="s">
        <v>22</v>
      </c>
      <c r="B29" s="9">
        <v>-250</v>
      </c>
      <c r="C29" s="4"/>
      <c r="D29" s="4"/>
      <c r="E29" s="7"/>
    </row>
    <row r="30" spans="1:5" ht="15" customHeight="1" x14ac:dyDescent="0.3">
      <c r="A30" s="8" t="s">
        <v>23</v>
      </c>
      <c r="B30" s="9">
        <v>0</v>
      </c>
      <c r="C30" s="4"/>
      <c r="D30" s="4"/>
      <c r="E30" s="7"/>
    </row>
    <row r="31" spans="1:5" ht="15" customHeight="1" x14ac:dyDescent="0.3">
      <c r="A31" s="8" t="s">
        <v>24</v>
      </c>
      <c r="B31" s="9">
        <v>0</v>
      </c>
      <c r="C31" s="4"/>
      <c r="D31" s="4"/>
      <c r="E31" s="7"/>
    </row>
    <row r="32" spans="1:5" ht="15" customHeight="1" x14ac:dyDescent="0.3">
      <c r="A32" s="8" t="s">
        <v>25</v>
      </c>
      <c r="B32" s="9">
        <v>-50</v>
      </c>
      <c r="C32" s="4"/>
      <c r="D32" s="4"/>
      <c r="E32" s="7"/>
    </row>
    <row r="33" spans="1:5" ht="15" customHeight="1" x14ac:dyDescent="0.3">
      <c r="A33" s="8" t="s">
        <v>26</v>
      </c>
      <c r="B33" s="9">
        <v>0</v>
      </c>
      <c r="C33" s="4"/>
      <c r="D33" s="4"/>
      <c r="E33" s="7"/>
    </row>
    <row r="34" spans="1:5" ht="15" customHeight="1" x14ac:dyDescent="0.3">
      <c r="A34" s="8" t="s">
        <v>27</v>
      </c>
      <c r="B34" s="9">
        <v>-500</v>
      </c>
      <c r="C34" s="4"/>
      <c r="D34" s="4"/>
      <c r="E34" s="7"/>
    </row>
    <row r="35" spans="1:5" ht="15" customHeight="1" x14ac:dyDescent="0.3">
      <c r="A35" s="8" t="s">
        <v>28</v>
      </c>
      <c r="B35" s="9">
        <v>0</v>
      </c>
      <c r="C35" s="4"/>
      <c r="D35" s="4"/>
      <c r="E35" s="7"/>
    </row>
    <row r="36" spans="1:5" ht="15" customHeight="1" x14ac:dyDescent="0.3">
      <c r="A36" s="8" t="s">
        <v>29</v>
      </c>
      <c r="B36" s="9">
        <v>0</v>
      </c>
      <c r="C36" s="4"/>
      <c r="D36" s="4"/>
      <c r="E36" s="7"/>
    </row>
    <row r="37" spans="1:5" ht="15" customHeight="1" x14ac:dyDescent="0.3">
      <c r="A37" s="8" t="s">
        <v>30</v>
      </c>
      <c r="B37" s="9"/>
      <c r="C37" s="4"/>
      <c r="D37" s="4"/>
      <c r="E37" s="7"/>
    </row>
    <row r="38" spans="1:5" ht="15" customHeight="1" x14ac:dyDescent="0.3">
      <c r="A38" s="8" t="s">
        <v>31</v>
      </c>
      <c r="B38" s="9">
        <v>-1000</v>
      </c>
      <c r="C38" s="4"/>
      <c r="D38" s="4"/>
      <c r="E38" s="7"/>
    </row>
    <row r="39" spans="1:5" ht="15" customHeight="1" x14ac:dyDescent="0.3">
      <c r="A39" s="8" t="s">
        <v>32</v>
      </c>
      <c r="B39" s="9">
        <v>-375</v>
      </c>
      <c r="C39" s="4"/>
      <c r="D39" s="4"/>
      <c r="E39" s="7"/>
    </row>
    <row r="40" spans="1:5" ht="15" customHeight="1" x14ac:dyDescent="0.3">
      <c r="A40" s="8" t="s">
        <v>33</v>
      </c>
      <c r="B40" s="9">
        <v>-200</v>
      </c>
      <c r="C40" s="4"/>
      <c r="D40" s="4"/>
      <c r="E40" s="7"/>
    </row>
    <row r="41" spans="1:5" ht="15" customHeight="1" x14ac:dyDescent="0.3">
      <c r="A41" s="8" t="s">
        <v>34</v>
      </c>
      <c r="B41" s="9">
        <v>0</v>
      </c>
      <c r="C41" s="4"/>
      <c r="D41" s="4"/>
      <c r="E41" s="7"/>
    </row>
    <row r="42" spans="1:5" ht="15" customHeight="1" x14ac:dyDescent="0.3">
      <c r="A42" s="8" t="s">
        <v>35</v>
      </c>
      <c r="B42" s="9"/>
      <c r="C42" s="4"/>
      <c r="D42" s="4"/>
      <c r="E42" s="7"/>
    </row>
    <row r="43" spans="1:5" ht="15" customHeight="1" x14ac:dyDescent="0.3">
      <c r="A43" s="8" t="s">
        <v>36</v>
      </c>
      <c r="B43" s="9">
        <v>0</v>
      </c>
      <c r="C43" s="4"/>
      <c r="D43" s="4"/>
      <c r="E43" s="7"/>
    </row>
    <row r="44" spans="1:5" ht="15" customHeight="1" x14ac:dyDescent="0.3">
      <c r="A44" s="8" t="s">
        <v>37</v>
      </c>
      <c r="B44" s="9">
        <v>0</v>
      </c>
      <c r="C44" s="4"/>
      <c r="D44" s="4"/>
      <c r="E44" s="7"/>
    </row>
    <row r="45" spans="1:5" ht="15" customHeight="1" x14ac:dyDescent="0.3">
      <c r="A45" s="8" t="s">
        <v>38</v>
      </c>
      <c r="B45" s="9">
        <v>0</v>
      </c>
      <c r="C45" s="4"/>
      <c r="D45" s="4"/>
      <c r="E45" s="7"/>
    </row>
    <row r="46" spans="1:5" ht="15" customHeight="1" x14ac:dyDescent="0.3">
      <c r="A46" s="8" t="s">
        <v>39</v>
      </c>
      <c r="B46" s="9">
        <v>0</v>
      </c>
      <c r="C46" s="4"/>
      <c r="D46" s="4"/>
      <c r="E46" s="7"/>
    </row>
    <row r="47" spans="1:5" ht="15" customHeight="1" x14ac:dyDescent="0.3">
      <c r="A47" s="8" t="s">
        <v>40</v>
      </c>
      <c r="B47" s="9">
        <v>-2000</v>
      </c>
      <c r="C47" s="4"/>
      <c r="D47" s="4"/>
      <c r="E47" s="7"/>
    </row>
    <row r="48" spans="1:5" ht="15" customHeight="1" x14ac:dyDescent="0.3">
      <c r="A48" s="8" t="s">
        <v>41</v>
      </c>
      <c r="B48" s="9">
        <v>0</v>
      </c>
      <c r="C48" s="4"/>
      <c r="D48" s="4"/>
      <c r="E48" s="7"/>
    </row>
    <row r="49" spans="1:10" ht="15" customHeight="1" x14ac:dyDescent="0.3">
      <c r="A49" s="8" t="s">
        <v>42</v>
      </c>
      <c r="B49" s="9">
        <f>-B20*0.1</f>
        <v>-867.5</v>
      </c>
      <c r="C49" s="4"/>
      <c r="D49" s="4"/>
      <c r="E49" s="7"/>
    </row>
    <row r="50" spans="1:10" ht="15" customHeight="1" x14ac:dyDescent="0.3">
      <c r="A50" s="8" t="s">
        <v>43</v>
      </c>
      <c r="B50" s="9">
        <v>-400</v>
      </c>
      <c r="C50" s="4"/>
      <c r="D50" s="4"/>
      <c r="E50" s="7"/>
    </row>
    <row r="51" spans="1:10" ht="15" customHeight="1" x14ac:dyDescent="0.3">
      <c r="A51" s="8" t="s">
        <v>44</v>
      </c>
      <c r="B51" s="9">
        <v>-170</v>
      </c>
      <c r="C51" s="4"/>
      <c r="D51" s="4"/>
      <c r="E51" s="7"/>
    </row>
    <row r="52" spans="1:10" ht="15" customHeight="1" x14ac:dyDescent="0.3">
      <c r="A52" s="8" t="s">
        <v>45</v>
      </c>
      <c r="B52" s="9">
        <v>-85</v>
      </c>
      <c r="C52" s="4"/>
      <c r="D52" s="4"/>
      <c r="E52" s="7"/>
    </row>
    <row r="53" spans="1:10" ht="15" customHeight="1" x14ac:dyDescent="0.3">
      <c r="A53" s="10"/>
      <c r="B53" s="9">
        <f>SUM(B23:B52)</f>
        <v>-8659.5</v>
      </c>
      <c r="C53" s="4"/>
      <c r="D53" s="4"/>
      <c r="E53" s="7"/>
    </row>
    <row r="54" spans="1:10" ht="15" customHeight="1" x14ac:dyDescent="0.3">
      <c r="A54" s="10"/>
      <c r="B54" s="9"/>
      <c r="C54" s="4"/>
      <c r="D54" s="4"/>
      <c r="E54" s="7"/>
    </row>
    <row r="55" spans="1:10" ht="15" customHeight="1" x14ac:dyDescent="0.3">
      <c r="A55" s="10"/>
      <c r="B55" s="9"/>
      <c r="C55" s="4"/>
      <c r="D55" s="4"/>
      <c r="E55" s="7"/>
    </row>
    <row r="56" spans="1:10" ht="15" customHeight="1" x14ac:dyDescent="0.3">
      <c r="A56" s="11" t="s">
        <v>50</v>
      </c>
      <c r="B56" s="9">
        <f>SUM(B20,B53)</f>
        <v>15.5</v>
      </c>
      <c r="C56" s="4"/>
      <c r="D56" s="4"/>
      <c r="E56" s="7"/>
    </row>
    <row r="57" spans="1:10" ht="15" customHeight="1" x14ac:dyDescent="0.3">
      <c r="A57" s="10"/>
      <c r="B57" s="3"/>
      <c r="C57" s="4"/>
      <c r="D57" s="4"/>
      <c r="E57" s="7"/>
    </row>
    <row r="58" spans="1:10" ht="15" customHeight="1" x14ac:dyDescent="0.3">
      <c r="A58" s="10"/>
      <c r="B58" s="3"/>
      <c r="C58" s="4"/>
      <c r="D58" s="4"/>
      <c r="E58" s="12"/>
    </row>
    <row r="60" spans="1:10" ht="15.5" customHeight="1" x14ac:dyDescent="0.25">
      <c r="F60" s="50" t="s">
        <v>51</v>
      </c>
      <c r="G60" s="50"/>
      <c r="H60" s="50"/>
      <c r="I60" s="50"/>
      <c r="J60" s="50"/>
    </row>
    <row r="61" spans="1:10" ht="13.25" customHeight="1" x14ac:dyDescent="0.3">
      <c r="F61" s="13"/>
      <c r="G61" s="13"/>
      <c r="H61" s="13"/>
      <c r="I61" s="13"/>
      <c r="J61" s="13"/>
    </row>
    <row r="62" spans="1:10" ht="13.25" customHeight="1" x14ac:dyDescent="0.3">
      <c r="F62" s="14"/>
      <c r="G62" s="15"/>
      <c r="H62" s="16"/>
      <c r="I62" s="16"/>
      <c r="J62" s="16"/>
    </row>
    <row r="63" spans="1:10" ht="13" customHeight="1" x14ac:dyDescent="0.3">
      <c r="F63" s="17"/>
      <c r="G63" s="18"/>
      <c r="H63" s="19"/>
      <c r="I63" s="19"/>
      <c r="J63" s="19"/>
    </row>
    <row r="64" spans="1:10" ht="13" customHeight="1" x14ac:dyDescent="0.3">
      <c r="F64" s="17"/>
      <c r="G64" s="18"/>
      <c r="H64" s="19"/>
      <c r="I64" s="19"/>
      <c r="J64" s="19"/>
    </row>
    <row r="65" spans="6:10" ht="13" customHeight="1" x14ac:dyDescent="0.3">
      <c r="F65" s="17"/>
      <c r="G65" s="18"/>
      <c r="H65" s="19"/>
      <c r="I65" s="19"/>
      <c r="J65" s="19"/>
    </row>
    <row r="66" spans="6:10" ht="13" customHeight="1" x14ac:dyDescent="0.3">
      <c r="F66" s="17"/>
      <c r="G66" s="18"/>
      <c r="H66" s="19"/>
      <c r="I66" s="19"/>
      <c r="J66" s="19"/>
    </row>
    <row r="67" spans="6:10" ht="13" customHeight="1" x14ac:dyDescent="0.3">
      <c r="F67" s="17"/>
      <c r="G67" s="18"/>
      <c r="H67" s="19"/>
      <c r="I67" s="19"/>
      <c r="J67" s="19"/>
    </row>
    <row r="68" spans="6:10" ht="13" customHeight="1" x14ac:dyDescent="0.3">
      <c r="F68" s="17"/>
      <c r="G68" s="18"/>
      <c r="H68" s="19"/>
      <c r="I68" s="19"/>
      <c r="J68" s="19"/>
    </row>
    <row r="69" spans="6:10" ht="13" customHeight="1" x14ac:dyDescent="0.3">
      <c r="F69" s="17"/>
      <c r="G69" s="18"/>
      <c r="H69" s="19"/>
      <c r="I69" s="19"/>
      <c r="J69" s="19"/>
    </row>
    <row r="70" spans="6:10" ht="13" customHeight="1" x14ac:dyDescent="0.3">
      <c r="F70" s="17"/>
      <c r="G70" s="18"/>
      <c r="H70" s="19"/>
      <c r="I70" s="19"/>
      <c r="J70" s="19"/>
    </row>
  </sheetData>
  <mergeCells count="1">
    <mergeCell ref="F60:J60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5"/>
  <sheetViews>
    <sheetView showGridLines="0" workbookViewId="0"/>
  </sheetViews>
  <sheetFormatPr defaultColWidth="16.36328125" defaultRowHeight="13.5" customHeight="1" x14ac:dyDescent="0.25"/>
  <cols>
    <col min="1" max="1" width="43.81640625" style="1" customWidth="1"/>
    <col min="2" max="6" width="16.36328125" style="1" customWidth="1"/>
    <col min="7" max="16384" width="16.36328125" style="1"/>
  </cols>
  <sheetData>
    <row r="1" spans="1:5" ht="15" customHeight="1" x14ac:dyDescent="0.3">
      <c r="A1" s="2" t="s">
        <v>59</v>
      </c>
      <c r="B1" s="3"/>
      <c r="C1" s="4"/>
      <c r="D1" s="4"/>
      <c r="E1" s="5"/>
    </row>
    <row r="2" spans="1:5" ht="15" customHeight="1" x14ac:dyDescent="0.3">
      <c r="A2" s="6"/>
      <c r="B2" s="3"/>
      <c r="C2" s="4"/>
      <c r="D2" s="4"/>
      <c r="E2" s="7"/>
    </row>
    <row r="3" spans="1:5" ht="15" customHeight="1" x14ac:dyDescent="0.3">
      <c r="A3" s="2" t="s">
        <v>1</v>
      </c>
      <c r="B3" s="3"/>
      <c r="C3" s="4"/>
      <c r="D3" s="4"/>
      <c r="E3" s="7"/>
    </row>
    <row r="4" spans="1:5" ht="15" customHeight="1" x14ac:dyDescent="0.3">
      <c r="A4" s="8" t="s">
        <v>2</v>
      </c>
      <c r="B4" s="9">
        <v>960</v>
      </c>
      <c r="C4" s="4"/>
      <c r="D4" s="4"/>
      <c r="E4" s="7"/>
    </row>
    <row r="5" spans="1:5" ht="15" customHeight="1" x14ac:dyDescent="0.3">
      <c r="A5" s="8" t="s">
        <v>3</v>
      </c>
      <c r="B5" s="9">
        <v>1500</v>
      </c>
      <c r="C5" s="4"/>
      <c r="D5" s="4"/>
      <c r="E5" s="7"/>
    </row>
    <row r="6" spans="1:5" ht="15" customHeight="1" x14ac:dyDescent="0.3">
      <c r="A6" s="8" t="s">
        <v>4</v>
      </c>
      <c r="B6" s="9">
        <v>0</v>
      </c>
      <c r="C6" s="4"/>
      <c r="D6" s="4"/>
      <c r="E6" s="7"/>
    </row>
    <row r="7" spans="1:5" ht="15" customHeight="1" x14ac:dyDescent="0.3">
      <c r="A7" s="8" t="s">
        <v>5</v>
      </c>
      <c r="B7" s="9">
        <v>75</v>
      </c>
      <c r="C7" s="4"/>
      <c r="D7" s="4"/>
      <c r="E7" s="7"/>
    </row>
    <row r="8" spans="1:5" ht="15" customHeight="1" x14ac:dyDescent="0.3">
      <c r="A8" s="8" t="s">
        <v>6</v>
      </c>
      <c r="B8" s="9"/>
      <c r="C8" s="4"/>
      <c r="D8" s="4"/>
      <c r="E8" s="7"/>
    </row>
    <row r="9" spans="1:5" ht="15" customHeight="1" x14ac:dyDescent="0.3">
      <c r="A9" s="8" t="s">
        <v>7</v>
      </c>
      <c r="B9" s="9">
        <v>2930</v>
      </c>
      <c r="C9" s="4"/>
      <c r="D9" s="4"/>
      <c r="E9" s="7"/>
    </row>
    <row r="10" spans="1:5" ht="15" customHeight="1" x14ac:dyDescent="0.3">
      <c r="A10" s="8" t="s">
        <v>8</v>
      </c>
      <c r="B10" s="9">
        <v>300</v>
      </c>
      <c r="C10" s="4"/>
      <c r="D10" s="4"/>
      <c r="E10" s="7"/>
    </row>
    <row r="11" spans="1:5" ht="15" customHeight="1" x14ac:dyDescent="0.3">
      <c r="A11" s="8" t="s">
        <v>9</v>
      </c>
      <c r="B11" s="9">
        <v>50</v>
      </c>
      <c r="C11" s="4"/>
      <c r="D11" s="4"/>
      <c r="E11" s="7"/>
    </row>
    <row r="12" spans="1:5" ht="15" customHeight="1" x14ac:dyDescent="0.3">
      <c r="A12" s="8" t="s">
        <v>10</v>
      </c>
      <c r="B12" s="9"/>
      <c r="C12" s="4"/>
      <c r="D12" s="4"/>
      <c r="E12" s="7"/>
    </row>
    <row r="13" spans="1:5" ht="15" customHeight="1" x14ac:dyDescent="0.3">
      <c r="A13" s="8" t="s">
        <v>60</v>
      </c>
      <c r="B13" s="9">
        <v>750</v>
      </c>
      <c r="C13" s="4"/>
      <c r="D13" s="4"/>
      <c r="E13" s="7"/>
    </row>
    <row r="14" spans="1:5" ht="15" customHeight="1" x14ac:dyDescent="0.3">
      <c r="A14" s="8" t="s">
        <v>12</v>
      </c>
      <c r="B14" s="9">
        <v>750</v>
      </c>
      <c r="C14" s="4"/>
      <c r="D14" s="4"/>
      <c r="E14" s="7"/>
    </row>
    <row r="15" spans="1:5" ht="15" customHeight="1" x14ac:dyDescent="0.3">
      <c r="A15" s="8" t="s">
        <v>61</v>
      </c>
      <c r="B15" s="9">
        <v>250</v>
      </c>
      <c r="C15" s="4"/>
      <c r="D15" s="4"/>
      <c r="E15" s="7"/>
    </row>
    <row r="16" spans="1:5" ht="15" customHeight="1" x14ac:dyDescent="0.3">
      <c r="A16" s="8" t="s">
        <v>13</v>
      </c>
      <c r="B16" s="9">
        <v>1000</v>
      </c>
      <c r="C16" s="4"/>
      <c r="D16" s="4"/>
      <c r="E16" s="7"/>
    </row>
    <row r="17" spans="1:5" ht="15" customHeight="1" x14ac:dyDescent="0.3">
      <c r="A17" s="8"/>
      <c r="B17" s="9"/>
      <c r="C17" s="4"/>
      <c r="D17" s="4"/>
      <c r="E17" s="7"/>
    </row>
    <row r="18" spans="1:5" ht="15" customHeight="1" x14ac:dyDescent="0.3">
      <c r="A18" s="10"/>
      <c r="B18" s="9">
        <f>SUM(B4:B17)</f>
        <v>8565</v>
      </c>
      <c r="C18" s="4"/>
      <c r="D18" s="4"/>
      <c r="E18" s="7"/>
    </row>
    <row r="19" spans="1:5" ht="15" customHeight="1" x14ac:dyDescent="0.3">
      <c r="A19" s="10"/>
      <c r="B19" s="9"/>
      <c r="C19" s="4"/>
      <c r="D19" s="4"/>
      <c r="E19" s="7"/>
    </row>
    <row r="20" spans="1:5" ht="15" customHeight="1" x14ac:dyDescent="0.3">
      <c r="A20" s="2" t="s">
        <v>15</v>
      </c>
      <c r="B20" s="9"/>
      <c r="C20" s="4"/>
      <c r="D20" s="4"/>
      <c r="E20" s="7"/>
    </row>
    <row r="21" spans="1:5" ht="15" customHeight="1" x14ac:dyDescent="0.3">
      <c r="A21" s="8" t="s">
        <v>62</v>
      </c>
      <c r="B21" s="9">
        <v>-1300</v>
      </c>
      <c r="C21" s="4"/>
      <c r="D21" s="4"/>
      <c r="E21" s="7"/>
    </row>
    <row r="22" spans="1:5" ht="15" customHeight="1" x14ac:dyDescent="0.3">
      <c r="A22" s="8" t="s">
        <v>56</v>
      </c>
      <c r="B22" s="9">
        <v>-600</v>
      </c>
      <c r="C22" s="4"/>
      <c r="D22" s="4"/>
      <c r="E22" s="7"/>
    </row>
    <row r="23" spans="1:5" ht="15" customHeight="1" x14ac:dyDescent="0.3">
      <c r="A23" s="8" t="s">
        <v>57</v>
      </c>
      <c r="B23" s="9">
        <v>-100</v>
      </c>
      <c r="C23" s="4"/>
      <c r="D23" s="4"/>
      <c r="E23" s="7"/>
    </row>
    <row r="24" spans="1:5" ht="15" customHeight="1" x14ac:dyDescent="0.3">
      <c r="A24" s="8" t="s">
        <v>20</v>
      </c>
      <c r="B24" s="9">
        <v>0</v>
      </c>
      <c r="C24" s="4"/>
      <c r="D24" s="4"/>
      <c r="E24" s="7"/>
    </row>
    <row r="25" spans="1:5" ht="15" customHeight="1" x14ac:dyDescent="0.3">
      <c r="A25" s="8" t="s">
        <v>58</v>
      </c>
      <c r="B25" s="9">
        <v>-600</v>
      </c>
      <c r="C25" s="4"/>
      <c r="D25" s="4"/>
      <c r="E25" s="7"/>
    </row>
    <row r="26" spans="1:5" ht="15" customHeight="1" x14ac:dyDescent="0.3">
      <c r="A26" s="8" t="s">
        <v>21</v>
      </c>
      <c r="B26" s="9"/>
      <c r="C26" s="4"/>
      <c r="D26" s="4"/>
      <c r="E26" s="7"/>
    </row>
    <row r="27" spans="1:5" ht="15" customHeight="1" x14ac:dyDescent="0.3">
      <c r="A27" s="8" t="s">
        <v>22</v>
      </c>
      <c r="B27" s="9">
        <v>-250</v>
      </c>
      <c r="C27" s="4"/>
      <c r="D27" s="4"/>
      <c r="E27" s="7"/>
    </row>
    <row r="28" spans="1:5" ht="15" customHeight="1" x14ac:dyDescent="0.3">
      <c r="A28" s="8" t="s">
        <v>23</v>
      </c>
      <c r="B28" s="9">
        <v>0</v>
      </c>
      <c r="C28" s="4"/>
      <c r="D28" s="4"/>
      <c r="E28" s="7"/>
    </row>
    <row r="29" spans="1:5" ht="15" customHeight="1" x14ac:dyDescent="0.3">
      <c r="A29" s="8" t="s">
        <v>24</v>
      </c>
      <c r="B29" s="9">
        <v>0</v>
      </c>
      <c r="C29" s="4"/>
      <c r="D29" s="4"/>
      <c r="E29" s="7"/>
    </row>
    <row r="30" spans="1:5" ht="15" customHeight="1" x14ac:dyDescent="0.3">
      <c r="A30" s="8" t="s">
        <v>25</v>
      </c>
      <c r="B30" s="9">
        <v>-100</v>
      </c>
      <c r="C30" s="4"/>
      <c r="D30" s="4"/>
      <c r="E30" s="7"/>
    </row>
    <row r="31" spans="1:5" ht="15" customHeight="1" x14ac:dyDescent="0.3">
      <c r="A31" s="8" t="s">
        <v>26</v>
      </c>
      <c r="B31" s="9">
        <v>-400</v>
      </c>
      <c r="C31" s="4"/>
      <c r="D31" s="4"/>
      <c r="E31" s="7"/>
    </row>
    <row r="32" spans="1:5" ht="15" customHeight="1" x14ac:dyDescent="0.3">
      <c r="A32" s="8" t="s">
        <v>27</v>
      </c>
      <c r="B32" s="9">
        <v>-100</v>
      </c>
      <c r="C32" s="4"/>
      <c r="D32" s="4"/>
      <c r="E32" s="7"/>
    </row>
    <row r="33" spans="1:5" ht="15" customHeight="1" x14ac:dyDescent="0.3">
      <c r="A33" s="8" t="s">
        <v>28</v>
      </c>
      <c r="B33" s="9">
        <v>-50</v>
      </c>
      <c r="C33" s="4"/>
      <c r="D33" s="4"/>
      <c r="E33" s="7"/>
    </row>
    <row r="34" spans="1:5" ht="15" customHeight="1" x14ac:dyDescent="0.3">
      <c r="A34" s="8" t="s">
        <v>29</v>
      </c>
      <c r="B34" s="9">
        <v>0</v>
      </c>
      <c r="C34" s="4"/>
      <c r="D34" s="4"/>
      <c r="E34" s="7"/>
    </row>
    <row r="35" spans="1:5" ht="15" customHeight="1" x14ac:dyDescent="0.3">
      <c r="A35" s="8" t="s">
        <v>30</v>
      </c>
      <c r="B35" s="9"/>
      <c r="C35" s="4"/>
      <c r="D35" s="4"/>
      <c r="E35" s="7"/>
    </row>
    <row r="36" spans="1:5" ht="15" customHeight="1" x14ac:dyDescent="0.3">
      <c r="A36" s="8" t="s">
        <v>31</v>
      </c>
      <c r="B36" s="9">
        <v>-1000</v>
      </c>
      <c r="C36" s="4"/>
      <c r="D36" s="4"/>
      <c r="E36" s="7"/>
    </row>
    <row r="37" spans="1:5" ht="15" customHeight="1" x14ac:dyDescent="0.3">
      <c r="A37" s="8" t="s">
        <v>32</v>
      </c>
      <c r="B37" s="9">
        <v>-375</v>
      </c>
      <c r="C37" s="4"/>
      <c r="D37" s="4"/>
      <c r="E37" s="7"/>
    </row>
    <row r="38" spans="1:5" ht="15" customHeight="1" x14ac:dyDescent="0.3">
      <c r="A38" s="8" t="s">
        <v>33</v>
      </c>
      <c r="B38" s="9">
        <v>-375</v>
      </c>
      <c r="C38" s="4"/>
      <c r="D38" s="4"/>
      <c r="E38" s="7"/>
    </row>
    <row r="39" spans="1:5" ht="15" customHeight="1" x14ac:dyDescent="0.3">
      <c r="A39" s="8" t="s">
        <v>34</v>
      </c>
      <c r="B39" s="9">
        <v>0</v>
      </c>
      <c r="C39" s="4"/>
      <c r="D39" s="4"/>
      <c r="E39" s="7"/>
    </row>
    <row r="40" spans="1:5" ht="15" customHeight="1" x14ac:dyDescent="0.3">
      <c r="A40" s="8" t="s">
        <v>35</v>
      </c>
      <c r="B40" s="9"/>
      <c r="C40" s="4"/>
      <c r="D40" s="4"/>
      <c r="E40" s="7"/>
    </row>
    <row r="41" spans="1:5" ht="15" customHeight="1" x14ac:dyDescent="0.3">
      <c r="A41" s="8" t="s">
        <v>36</v>
      </c>
      <c r="B41" s="9">
        <v>0</v>
      </c>
      <c r="C41" s="4"/>
      <c r="D41" s="4"/>
      <c r="E41" s="7"/>
    </row>
    <row r="42" spans="1:5" ht="15" customHeight="1" x14ac:dyDescent="0.3">
      <c r="A42" s="8" t="s">
        <v>37</v>
      </c>
      <c r="B42" s="9">
        <v>0</v>
      </c>
      <c r="C42" s="4"/>
      <c r="D42" s="4"/>
      <c r="E42" s="7"/>
    </row>
    <row r="43" spans="1:5" ht="15" customHeight="1" x14ac:dyDescent="0.3">
      <c r="A43" s="8" t="s">
        <v>38</v>
      </c>
      <c r="B43" s="9">
        <v>0</v>
      </c>
      <c r="C43" s="4"/>
      <c r="D43" s="4"/>
      <c r="E43" s="7"/>
    </row>
    <row r="44" spans="1:5" ht="15" customHeight="1" x14ac:dyDescent="0.3">
      <c r="A44" s="8" t="s">
        <v>39</v>
      </c>
      <c r="B44" s="9">
        <v>0</v>
      </c>
      <c r="C44" s="4"/>
      <c r="D44" s="4"/>
      <c r="E44" s="7"/>
    </row>
    <row r="45" spans="1:5" ht="15" customHeight="1" x14ac:dyDescent="0.3">
      <c r="A45" s="8" t="s">
        <v>40</v>
      </c>
      <c r="B45" s="9">
        <v>-2000</v>
      </c>
      <c r="C45" s="4"/>
      <c r="D45" s="4"/>
      <c r="E45" s="7"/>
    </row>
    <row r="46" spans="1:5" ht="15" customHeight="1" x14ac:dyDescent="0.3">
      <c r="A46" s="8" t="s">
        <v>41</v>
      </c>
      <c r="B46" s="9">
        <v>0</v>
      </c>
      <c r="C46" s="4"/>
      <c r="D46" s="4"/>
      <c r="E46" s="7"/>
    </row>
    <row r="47" spans="1:5" ht="15" customHeight="1" x14ac:dyDescent="0.3">
      <c r="A47" s="8" t="s">
        <v>42</v>
      </c>
      <c r="B47" s="9">
        <v>-856</v>
      </c>
      <c r="C47" s="4"/>
      <c r="D47" s="4"/>
      <c r="E47" s="7"/>
    </row>
    <row r="48" spans="1:5" ht="15" customHeight="1" x14ac:dyDescent="0.3">
      <c r="A48" s="8" t="s">
        <v>43</v>
      </c>
      <c r="B48" s="9">
        <v>-400</v>
      </c>
      <c r="C48" s="4"/>
      <c r="D48" s="4"/>
      <c r="E48" s="7"/>
    </row>
    <row r="49" spans="1:5" ht="15" customHeight="1" x14ac:dyDescent="0.3">
      <c r="A49" s="8" t="s">
        <v>63</v>
      </c>
      <c r="B49" s="9">
        <v>-50</v>
      </c>
      <c r="C49" s="4"/>
      <c r="D49" s="4"/>
      <c r="E49" s="7"/>
    </row>
    <row r="50" spans="1:5" ht="15" customHeight="1" x14ac:dyDescent="0.3">
      <c r="A50" s="10"/>
      <c r="B50" s="9">
        <f>SUM(B21:B49)</f>
        <v>-8556</v>
      </c>
      <c r="C50" s="4"/>
      <c r="D50" s="4"/>
      <c r="E50" s="7"/>
    </row>
    <row r="51" spans="1:5" ht="15" customHeight="1" x14ac:dyDescent="0.3">
      <c r="A51" s="10"/>
      <c r="B51" s="9"/>
      <c r="C51" s="4"/>
      <c r="D51" s="4"/>
      <c r="E51" s="7"/>
    </row>
    <row r="52" spans="1:5" ht="15" customHeight="1" x14ac:dyDescent="0.3">
      <c r="A52" s="10"/>
      <c r="B52" s="9"/>
      <c r="C52" s="4"/>
      <c r="D52" s="4"/>
      <c r="E52" s="7"/>
    </row>
    <row r="53" spans="1:5" ht="15" customHeight="1" x14ac:dyDescent="0.3">
      <c r="A53" s="11" t="s">
        <v>50</v>
      </c>
      <c r="B53" s="9">
        <f>SUM(B18,B50)</f>
        <v>9</v>
      </c>
      <c r="C53" s="4"/>
      <c r="D53" s="4"/>
      <c r="E53" s="7"/>
    </row>
    <row r="54" spans="1:5" ht="15" customHeight="1" x14ac:dyDescent="0.3">
      <c r="A54" s="10"/>
      <c r="B54" s="3"/>
      <c r="C54" s="4"/>
      <c r="D54" s="4"/>
      <c r="E54" s="7"/>
    </row>
    <row r="55" spans="1:5" ht="15" customHeight="1" x14ac:dyDescent="0.3">
      <c r="A55" s="10"/>
      <c r="B55" s="3"/>
      <c r="C55" s="4"/>
      <c r="D55" s="4"/>
      <c r="E55" s="12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showGridLines="0" workbookViewId="0"/>
  </sheetViews>
  <sheetFormatPr defaultColWidth="10.81640625" defaultRowHeight="13" customHeight="1" x14ac:dyDescent="0.25"/>
  <cols>
    <col min="1" max="1" width="41.81640625" style="1" customWidth="1"/>
    <col min="2" max="2" width="12.1796875" style="1" customWidth="1"/>
    <col min="3" max="6" width="10.81640625" style="1" customWidth="1"/>
    <col min="7" max="16384" width="10.81640625" style="1"/>
  </cols>
  <sheetData>
    <row r="1" spans="1:5" ht="13.65" customHeight="1" x14ac:dyDescent="0.3">
      <c r="A1" s="20" t="s">
        <v>64</v>
      </c>
      <c r="B1" s="21"/>
      <c r="C1" s="21"/>
      <c r="D1" s="21"/>
      <c r="E1" s="22"/>
    </row>
    <row r="2" spans="1:5" ht="13.65" customHeight="1" x14ac:dyDescent="0.25">
      <c r="A2" s="21"/>
      <c r="B2" s="21"/>
      <c r="C2" s="21"/>
      <c r="D2" s="21"/>
      <c r="E2" s="23"/>
    </row>
    <row r="3" spans="1:5" ht="14" customHeight="1" x14ac:dyDescent="0.3">
      <c r="A3" s="24" t="s">
        <v>1</v>
      </c>
      <c r="B3" s="25"/>
      <c r="C3" s="21"/>
      <c r="D3" s="21"/>
      <c r="E3" s="23"/>
    </row>
    <row r="4" spans="1:5" ht="14" customHeight="1" x14ac:dyDescent="0.3">
      <c r="A4" s="8" t="s">
        <v>2</v>
      </c>
      <c r="B4" s="26">
        <v>2600</v>
      </c>
      <c r="C4" s="21"/>
      <c r="D4" s="21"/>
      <c r="E4" s="23"/>
    </row>
    <row r="5" spans="1:5" ht="14" customHeight="1" x14ac:dyDescent="0.3">
      <c r="A5" s="8" t="s">
        <v>3</v>
      </c>
      <c r="B5" s="26">
        <v>1500</v>
      </c>
      <c r="C5" s="21"/>
      <c r="D5" s="21"/>
      <c r="E5" s="23"/>
    </row>
    <row r="6" spans="1:5" ht="14" customHeight="1" x14ac:dyDescent="0.3">
      <c r="A6" s="8" t="s">
        <v>4</v>
      </c>
      <c r="B6" s="26">
        <v>1500</v>
      </c>
      <c r="C6" s="21"/>
      <c r="D6" s="21"/>
      <c r="E6" s="23"/>
    </row>
    <row r="7" spans="1:5" ht="14" customHeight="1" x14ac:dyDescent="0.3">
      <c r="A7" s="8" t="s">
        <v>5</v>
      </c>
      <c r="B7" s="26">
        <v>150</v>
      </c>
      <c r="C7" s="21"/>
      <c r="D7" s="21"/>
      <c r="E7" s="23"/>
    </row>
    <row r="8" spans="1:5" ht="14" customHeight="1" x14ac:dyDescent="0.3">
      <c r="A8" s="8" t="s">
        <v>6</v>
      </c>
      <c r="B8" s="26"/>
      <c r="C8" s="21"/>
      <c r="D8" s="21"/>
      <c r="E8" s="23"/>
    </row>
    <row r="9" spans="1:5" ht="14" customHeight="1" x14ac:dyDescent="0.3">
      <c r="A9" s="8" t="s">
        <v>7</v>
      </c>
      <c r="B9" s="26">
        <v>1000</v>
      </c>
      <c r="C9" s="21"/>
      <c r="D9" s="21"/>
      <c r="E9" s="23"/>
    </row>
    <row r="10" spans="1:5" ht="14" customHeight="1" x14ac:dyDescent="0.3">
      <c r="A10" s="8" t="s">
        <v>8</v>
      </c>
      <c r="B10" s="26">
        <v>300</v>
      </c>
      <c r="C10" s="21"/>
      <c r="D10" s="21"/>
      <c r="E10" s="23"/>
    </row>
    <row r="11" spans="1:5" ht="14" customHeight="1" x14ac:dyDescent="0.3">
      <c r="A11" s="8" t="s">
        <v>9</v>
      </c>
      <c r="B11" s="26">
        <v>50</v>
      </c>
      <c r="C11" s="21"/>
      <c r="D11" s="21"/>
      <c r="E11" s="23"/>
    </row>
    <row r="12" spans="1:5" ht="14" customHeight="1" x14ac:dyDescent="0.3">
      <c r="A12" s="8" t="s">
        <v>10</v>
      </c>
      <c r="B12" s="26">
        <v>5000</v>
      </c>
      <c r="C12" s="21"/>
      <c r="D12" s="21"/>
      <c r="E12" s="23"/>
    </row>
    <row r="13" spans="1:5" ht="14" customHeight="1" x14ac:dyDescent="0.3">
      <c r="A13" s="8" t="s">
        <v>60</v>
      </c>
      <c r="B13" s="26">
        <v>1200</v>
      </c>
      <c r="C13" s="21"/>
      <c r="D13" s="21"/>
      <c r="E13" s="23"/>
    </row>
    <row r="14" spans="1:5" ht="14" customHeight="1" x14ac:dyDescent="0.3">
      <c r="A14" s="8" t="s">
        <v>12</v>
      </c>
      <c r="B14" s="26">
        <v>750</v>
      </c>
      <c r="C14" s="21"/>
      <c r="D14" s="21"/>
      <c r="E14" s="23"/>
    </row>
    <row r="15" spans="1:5" ht="14" customHeight="1" x14ac:dyDescent="0.3">
      <c r="A15" s="8" t="s">
        <v>61</v>
      </c>
      <c r="B15" s="26">
        <v>250</v>
      </c>
      <c r="C15" s="21"/>
      <c r="D15" s="21"/>
      <c r="E15" s="23"/>
    </row>
    <row r="16" spans="1:5" ht="14" customHeight="1" x14ac:dyDescent="0.3">
      <c r="A16" s="8" t="s">
        <v>13</v>
      </c>
      <c r="B16" s="26">
        <v>2000</v>
      </c>
      <c r="C16" s="21"/>
      <c r="D16" s="21"/>
      <c r="E16" s="23"/>
    </row>
    <row r="17" spans="1:5" ht="14" customHeight="1" x14ac:dyDescent="0.3">
      <c r="A17" s="8"/>
      <c r="B17" s="27">
        <v>0</v>
      </c>
      <c r="C17" s="21"/>
      <c r="D17" s="21"/>
      <c r="E17" s="23"/>
    </row>
    <row r="18" spans="1:5" ht="14" customHeight="1" x14ac:dyDescent="0.3">
      <c r="A18" s="10"/>
      <c r="B18" s="28">
        <f>SUM(B4:B17)</f>
        <v>16300</v>
      </c>
      <c r="C18" s="21"/>
      <c r="D18" s="21"/>
      <c r="E18" s="23"/>
    </row>
    <row r="19" spans="1:5" ht="14" customHeight="1" x14ac:dyDescent="0.3">
      <c r="A19" s="10"/>
      <c r="B19" s="21"/>
      <c r="C19" s="21"/>
      <c r="D19" s="21"/>
      <c r="E19" s="23"/>
    </row>
    <row r="20" spans="1:5" ht="14" customHeight="1" x14ac:dyDescent="0.3">
      <c r="A20" s="2" t="s">
        <v>15</v>
      </c>
      <c r="B20" s="25"/>
      <c r="C20" s="21"/>
      <c r="D20" s="21"/>
      <c r="E20" s="23"/>
    </row>
    <row r="21" spans="1:5" ht="14" customHeight="1" x14ac:dyDescent="0.3">
      <c r="A21" s="8" t="s">
        <v>62</v>
      </c>
      <c r="B21" s="26">
        <v>-2000</v>
      </c>
      <c r="C21" s="21"/>
      <c r="D21" s="21"/>
      <c r="E21" s="23"/>
    </row>
    <row r="22" spans="1:5" ht="14" customHeight="1" x14ac:dyDescent="0.3">
      <c r="A22" s="8" t="s">
        <v>56</v>
      </c>
      <c r="B22" s="26">
        <v>-1200</v>
      </c>
      <c r="C22" s="21"/>
      <c r="D22" s="21"/>
      <c r="E22" s="23"/>
    </row>
    <row r="23" spans="1:5" ht="14" customHeight="1" x14ac:dyDescent="0.3">
      <c r="A23" s="8" t="s">
        <v>57</v>
      </c>
      <c r="B23" s="26">
        <v>-100</v>
      </c>
      <c r="C23" s="21"/>
      <c r="D23" s="21"/>
      <c r="E23" s="23"/>
    </row>
    <row r="24" spans="1:5" ht="14" customHeight="1" x14ac:dyDescent="0.3">
      <c r="A24" s="8" t="s">
        <v>20</v>
      </c>
      <c r="B24" s="26">
        <v>-200</v>
      </c>
      <c r="C24" s="21"/>
      <c r="D24" s="21"/>
      <c r="E24" s="23"/>
    </row>
    <row r="25" spans="1:5" ht="14" customHeight="1" x14ac:dyDescent="0.3">
      <c r="A25" s="8" t="s">
        <v>58</v>
      </c>
      <c r="B25" s="26">
        <v>-1200</v>
      </c>
      <c r="C25" s="21"/>
      <c r="D25" s="21"/>
      <c r="E25" s="23"/>
    </row>
    <row r="26" spans="1:5" ht="14" customHeight="1" x14ac:dyDescent="0.3">
      <c r="A26" s="8" t="s">
        <v>21</v>
      </c>
      <c r="B26" s="26"/>
      <c r="C26" s="21"/>
      <c r="D26" s="21"/>
      <c r="E26" s="23"/>
    </row>
    <row r="27" spans="1:5" ht="14" customHeight="1" x14ac:dyDescent="0.3">
      <c r="A27" s="8" t="s">
        <v>22</v>
      </c>
      <c r="B27" s="26">
        <v>-500</v>
      </c>
      <c r="C27" s="21"/>
      <c r="D27" s="21"/>
      <c r="E27" s="23"/>
    </row>
    <row r="28" spans="1:5" ht="14" customHeight="1" x14ac:dyDescent="0.3">
      <c r="A28" s="8" t="s">
        <v>23</v>
      </c>
      <c r="B28" s="26">
        <v>-50</v>
      </c>
      <c r="C28" s="21"/>
      <c r="D28" s="21"/>
      <c r="E28" s="23"/>
    </row>
    <row r="29" spans="1:5" ht="14" customHeight="1" x14ac:dyDescent="0.3">
      <c r="A29" s="8" t="s">
        <v>24</v>
      </c>
      <c r="B29" s="26">
        <v>-200</v>
      </c>
      <c r="C29" s="21"/>
      <c r="D29" s="21"/>
      <c r="E29" s="23"/>
    </row>
    <row r="30" spans="1:5" ht="14" customHeight="1" x14ac:dyDescent="0.3">
      <c r="A30" s="8" t="s">
        <v>25</v>
      </c>
      <c r="B30" s="26">
        <v>-100</v>
      </c>
      <c r="C30" s="21"/>
      <c r="D30" s="21"/>
      <c r="E30" s="23"/>
    </row>
    <row r="31" spans="1:5" ht="14" customHeight="1" x14ac:dyDescent="0.3">
      <c r="A31" s="8" t="s">
        <v>26</v>
      </c>
      <c r="B31" s="26">
        <v>-1000</v>
      </c>
      <c r="C31" s="21"/>
      <c r="D31" s="21"/>
      <c r="E31" s="23"/>
    </row>
    <row r="32" spans="1:5" ht="14" customHeight="1" x14ac:dyDescent="0.3">
      <c r="A32" s="8" t="s">
        <v>27</v>
      </c>
      <c r="B32" s="26">
        <v>-500</v>
      </c>
      <c r="C32" s="21"/>
      <c r="D32" s="21"/>
      <c r="E32" s="23"/>
    </row>
    <row r="33" spans="1:5" ht="14" customHeight="1" x14ac:dyDescent="0.3">
      <c r="A33" s="8" t="s">
        <v>28</v>
      </c>
      <c r="B33" s="26">
        <v>-100</v>
      </c>
      <c r="C33" s="21"/>
      <c r="D33" s="21"/>
      <c r="E33" s="23"/>
    </row>
    <row r="34" spans="1:5" ht="14" customHeight="1" x14ac:dyDescent="0.3">
      <c r="A34" s="8" t="s">
        <v>29</v>
      </c>
      <c r="B34" s="26">
        <v>-500</v>
      </c>
      <c r="C34" s="21"/>
      <c r="D34" s="21"/>
      <c r="E34" s="23"/>
    </row>
    <row r="35" spans="1:5" ht="14" customHeight="1" x14ac:dyDescent="0.3">
      <c r="A35" s="8" t="s">
        <v>30</v>
      </c>
      <c r="B35" s="26"/>
      <c r="C35" s="21"/>
      <c r="D35" s="21"/>
      <c r="E35" s="23"/>
    </row>
    <row r="36" spans="1:5" ht="14" customHeight="1" x14ac:dyDescent="0.3">
      <c r="A36" s="8" t="s">
        <v>31</v>
      </c>
      <c r="B36" s="26">
        <v>-1000</v>
      </c>
      <c r="C36" s="21"/>
      <c r="D36" s="21"/>
      <c r="E36" s="23"/>
    </row>
    <row r="37" spans="1:5" ht="14" customHeight="1" x14ac:dyDescent="0.3">
      <c r="A37" s="8" t="s">
        <v>32</v>
      </c>
      <c r="B37" s="26">
        <v>-256.02999999999997</v>
      </c>
      <c r="C37" s="21"/>
      <c r="D37" s="21"/>
      <c r="E37" s="23"/>
    </row>
    <row r="38" spans="1:5" ht="14" customHeight="1" x14ac:dyDescent="0.3">
      <c r="A38" s="8" t="s">
        <v>33</v>
      </c>
      <c r="B38" s="26">
        <v>-750</v>
      </c>
      <c r="C38" s="21"/>
      <c r="D38" s="21"/>
      <c r="E38" s="23"/>
    </row>
    <row r="39" spans="1:5" ht="14" customHeight="1" x14ac:dyDescent="0.3">
      <c r="A39" s="8" t="s">
        <v>34</v>
      </c>
      <c r="B39" s="26">
        <v>-325</v>
      </c>
      <c r="C39" s="21"/>
      <c r="D39" s="21"/>
      <c r="E39" s="23"/>
    </row>
    <row r="40" spans="1:5" ht="14" customHeight="1" x14ac:dyDescent="0.3">
      <c r="A40" s="8" t="s">
        <v>35</v>
      </c>
      <c r="B40" s="26"/>
      <c r="C40" s="21"/>
      <c r="D40" s="21"/>
      <c r="E40" s="23"/>
    </row>
    <row r="41" spans="1:5" ht="14" customHeight="1" x14ac:dyDescent="0.3">
      <c r="A41" s="8" t="s">
        <v>36</v>
      </c>
      <c r="B41" s="26">
        <v>-100</v>
      </c>
      <c r="C41" s="21"/>
      <c r="D41" s="21"/>
      <c r="E41" s="23"/>
    </row>
    <row r="42" spans="1:5" ht="14" customHeight="1" x14ac:dyDescent="0.3">
      <c r="A42" s="8" t="s">
        <v>37</v>
      </c>
      <c r="B42" s="26">
        <v>-100</v>
      </c>
      <c r="C42" s="21"/>
      <c r="D42" s="21"/>
      <c r="E42" s="23"/>
    </row>
    <row r="43" spans="1:5" ht="14" customHeight="1" x14ac:dyDescent="0.3">
      <c r="A43" s="8" t="s">
        <v>38</v>
      </c>
      <c r="B43" s="26">
        <v>-25</v>
      </c>
      <c r="C43" s="21"/>
      <c r="D43" s="21"/>
      <c r="E43" s="23"/>
    </row>
    <row r="44" spans="1:5" ht="14" customHeight="1" x14ac:dyDescent="0.3">
      <c r="A44" s="8" t="s">
        <v>39</v>
      </c>
      <c r="B44" s="26">
        <v>-10</v>
      </c>
      <c r="C44" s="21"/>
      <c r="D44" s="21"/>
      <c r="E44" s="23"/>
    </row>
    <row r="45" spans="1:5" ht="14" customHeight="1" x14ac:dyDescent="0.3">
      <c r="A45" s="8" t="s">
        <v>40</v>
      </c>
      <c r="B45" s="26">
        <v>-2000</v>
      </c>
      <c r="C45" s="21"/>
      <c r="D45" s="21"/>
      <c r="E45" s="23"/>
    </row>
    <row r="46" spans="1:5" ht="14" customHeight="1" x14ac:dyDescent="0.3">
      <c r="A46" s="8" t="s">
        <v>41</v>
      </c>
      <c r="B46" s="26">
        <v>-100</v>
      </c>
      <c r="C46" s="21"/>
      <c r="D46" s="21"/>
      <c r="E46" s="23"/>
    </row>
    <row r="47" spans="1:5" ht="14" customHeight="1" x14ac:dyDescent="0.3">
      <c r="A47" s="8" t="s">
        <v>42</v>
      </c>
      <c r="B47" s="26">
        <v>-1630</v>
      </c>
      <c r="C47" s="21"/>
      <c r="D47" s="21"/>
      <c r="E47" s="23"/>
    </row>
    <row r="48" spans="1:5" ht="14" customHeight="1" x14ac:dyDescent="0.3">
      <c r="A48" s="8" t="s">
        <v>43</v>
      </c>
      <c r="B48" s="26">
        <v>-800</v>
      </c>
      <c r="C48" s="21"/>
      <c r="D48" s="21"/>
      <c r="E48" s="23"/>
    </row>
    <row r="49" spans="1:5" ht="14" customHeight="1" x14ac:dyDescent="0.3">
      <c r="A49" s="8" t="s">
        <v>63</v>
      </c>
      <c r="B49" s="29">
        <v>-100</v>
      </c>
      <c r="C49" s="21"/>
      <c r="D49" s="21"/>
      <c r="E49" s="23"/>
    </row>
    <row r="50" spans="1:5" ht="14" customHeight="1" x14ac:dyDescent="0.3">
      <c r="A50" s="10"/>
      <c r="B50" s="28">
        <f>SUM(B21:B49)</f>
        <v>-14846.03</v>
      </c>
      <c r="C50" s="21"/>
      <c r="D50" s="21"/>
      <c r="E50" s="23"/>
    </row>
    <row r="51" spans="1:5" ht="13.65" customHeight="1" x14ac:dyDescent="0.25">
      <c r="A51" s="30"/>
      <c r="B51" s="21"/>
      <c r="C51" s="21"/>
      <c r="D51" s="21"/>
      <c r="E51" s="23"/>
    </row>
    <row r="52" spans="1:5" ht="13.65" customHeight="1" x14ac:dyDescent="0.25">
      <c r="A52" s="30"/>
      <c r="B52" s="21"/>
      <c r="C52" s="21"/>
      <c r="D52" s="21"/>
      <c r="E52" s="23"/>
    </row>
    <row r="53" spans="1:5" ht="13.65" customHeight="1" x14ac:dyDescent="0.25">
      <c r="A53" s="31" t="s">
        <v>50</v>
      </c>
      <c r="B53" s="28">
        <f>SUM(B18,B50)</f>
        <v>1453.9699999999993</v>
      </c>
      <c r="C53" s="21"/>
      <c r="D53" s="21"/>
      <c r="E53" s="23"/>
    </row>
    <row r="54" spans="1:5" ht="13.65" customHeight="1" x14ac:dyDescent="0.25">
      <c r="A54" s="30"/>
      <c r="B54" s="21"/>
      <c r="C54" s="21"/>
      <c r="D54" s="21"/>
      <c r="E54" s="23"/>
    </row>
    <row r="55" spans="1:5" ht="13.65" customHeight="1" x14ac:dyDescent="0.25">
      <c r="A55" s="30"/>
      <c r="B55" s="21"/>
      <c r="C55" s="21"/>
      <c r="D55" s="21"/>
      <c r="E55" s="3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9"/>
  <sheetViews>
    <sheetView showGridLines="0" workbookViewId="0"/>
  </sheetViews>
  <sheetFormatPr defaultColWidth="10.81640625" defaultRowHeight="13" customHeight="1" x14ac:dyDescent="0.25"/>
  <cols>
    <col min="1" max="1" width="41.81640625" style="1" customWidth="1"/>
    <col min="2" max="2" width="13.6328125" style="1" customWidth="1"/>
    <col min="3" max="6" width="10.81640625" style="1" customWidth="1"/>
    <col min="7" max="16384" width="10.81640625" style="1"/>
  </cols>
  <sheetData>
    <row r="1" spans="1:5" ht="13.65" customHeight="1" x14ac:dyDescent="0.25">
      <c r="A1" s="33" t="s">
        <v>65</v>
      </c>
      <c r="B1" s="21"/>
      <c r="C1" s="21"/>
      <c r="D1" s="21"/>
      <c r="E1" s="21"/>
    </row>
    <row r="2" spans="1:5" ht="13.65" customHeight="1" x14ac:dyDescent="0.25">
      <c r="A2" s="21"/>
      <c r="B2" s="21"/>
      <c r="C2" s="21"/>
      <c r="D2" s="21"/>
      <c r="E2" s="21"/>
    </row>
    <row r="3" spans="1:5" ht="14" customHeight="1" x14ac:dyDescent="0.3">
      <c r="A3" s="24" t="s">
        <v>1</v>
      </c>
      <c r="B3" s="25"/>
      <c r="C3" s="21"/>
      <c r="D3" s="21"/>
      <c r="E3" s="21"/>
    </row>
    <row r="4" spans="1:5" ht="14" customHeight="1" x14ac:dyDescent="0.3">
      <c r="A4" s="8" t="s">
        <v>66</v>
      </c>
      <c r="B4" s="26">
        <v>1500</v>
      </c>
      <c r="C4" s="21"/>
      <c r="D4" s="21"/>
      <c r="E4" s="21"/>
    </row>
    <row r="5" spans="1:5" ht="14" customHeight="1" x14ac:dyDescent="0.3">
      <c r="A5" s="8" t="s">
        <v>67</v>
      </c>
      <c r="B5" s="26">
        <v>2500</v>
      </c>
      <c r="C5" s="21"/>
      <c r="D5" s="21"/>
      <c r="E5" s="21"/>
    </row>
    <row r="6" spans="1:5" ht="14" customHeight="1" x14ac:dyDescent="0.3">
      <c r="A6" s="8" t="s">
        <v>68</v>
      </c>
      <c r="B6" s="26">
        <v>300</v>
      </c>
      <c r="C6" s="21"/>
      <c r="D6" s="21"/>
      <c r="E6" s="21"/>
    </row>
    <row r="7" spans="1:5" ht="14" customHeight="1" x14ac:dyDescent="0.3">
      <c r="A7" s="8" t="s">
        <v>2</v>
      </c>
      <c r="B7" s="26">
        <v>2700</v>
      </c>
      <c r="C7" s="21"/>
      <c r="D7" s="21"/>
      <c r="E7" s="21"/>
    </row>
    <row r="8" spans="1:5" ht="14" customHeight="1" x14ac:dyDescent="0.3">
      <c r="A8" s="8" t="s">
        <v>69</v>
      </c>
      <c r="B8" s="26">
        <v>500</v>
      </c>
      <c r="C8" s="21"/>
      <c r="D8" s="21"/>
      <c r="E8" s="21"/>
    </row>
    <row r="9" spans="1:5" ht="14" customHeight="1" x14ac:dyDescent="0.3">
      <c r="A9" s="8" t="s">
        <v>3</v>
      </c>
      <c r="B9" s="26">
        <v>3000</v>
      </c>
      <c r="C9" s="21"/>
      <c r="D9" s="21"/>
      <c r="E9" s="21"/>
    </row>
    <row r="10" spans="1:5" ht="14" customHeight="1" x14ac:dyDescent="0.3">
      <c r="A10" s="8" t="s">
        <v>70</v>
      </c>
      <c r="B10" s="34" t="s">
        <v>71</v>
      </c>
      <c r="C10" s="21"/>
      <c r="D10" s="21"/>
      <c r="E10" s="21"/>
    </row>
    <row r="11" spans="1:5" ht="14" customHeight="1" x14ac:dyDescent="0.3">
      <c r="A11" s="8" t="s">
        <v>4</v>
      </c>
      <c r="B11" s="34" t="s">
        <v>71</v>
      </c>
      <c r="C11" s="21"/>
      <c r="D11" s="21"/>
      <c r="E11" s="21"/>
    </row>
    <row r="12" spans="1:5" ht="14" customHeight="1" x14ac:dyDescent="0.3">
      <c r="A12" s="8" t="s">
        <v>72</v>
      </c>
      <c r="B12" s="34" t="s">
        <v>71</v>
      </c>
      <c r="C12" s="21"/>
      <c r="D12" s="21"/>
      <c r="E12" s="21"/>
    </row>
    <row r="13" spans="1:5" ht="14" customHeight="1" x14ac:dyDescent="0.3">
      <c r="A13" s="8" t="s">
        <v>73</v>
      </c>
      <c r="B13" s="34" t="s">
        <v>71</v>
      </c>
      <c r="C13" s="21"/>
      <c r="D13" s="21"/>
      <c r="E13" s="21"/>
    </row>
    <row r="14" spans="1:5" ht="14" customHeight="1" x14ac:dyDescent="0.3">
      <c r="A14" s="8" t="s">
        <v>5</v>
      </c>
      <c r="B14" s="26">
        <v>250</v>
      </c>
      <c r="C14" s="21"/>
      <c r="D14" s="21"/>
      <c r="E14" s="21"/>
    </row>
    <row r="15" spans="1:5" ht="14" customHeight="1" x14ac:dyDescent="0.3">
      <c r="A15" s="8" t="s">
        <v>13</v>
      </c>
      <c r="B15" s="26">
        <v>4000</v>
      </c>
      <c r="C15" s="21"/>
      <c r="D15" s="21"/>
      <c r="E15" s="21"/>
    </row>
    <row r="16" spans="1:5" ht="14" customHeight="1" x14ac:dyDescent="0.3">
      <c r="A16" s="8" t="s">
        <v>74</v>
      </c>
      <c r="B16" s="35" t="s">
        <v>71</v>
      </c>
      <c r="C16" s="21"/>
      <c r="D16" s="21"/>
      <c r="E16" s="21"/>
    </row>
    <row r="17" spans="1:5" ht="14" customHeight="1" x14ac:dyDescent="0.3">
      <c r="A17" s="10"/>
      <c r="B17" s="28">
        <v>14750</v>
      </c>
      <c r="C17" s="21"/>
      <c r="D17" s="21"/>
      <c r="E17" s="21"/>
    </row>
    <row r="18" spans="1:5" ht="14" customHeight="1" x14ac:dyDescent="0.3">
      <c r="A18" s="10"/>
      <c r="B18" s="21"/>
      <c r="C18" s="21"/>
      <c r="D18" s="21"/>
      <c r="E18" s="21"/>
    </row>
    <row r="19" spans="1:5" ht="14" customHeight="1" x14ac:dyDescent="0.3">
      <c r="A19" s="2" t="s">
        <v>15</v>
      </c>
      <c r="B19" s="25"/>
      <c r="C19" s="21"/>
      <c r="D19" s="21"/>
      <c r="E19" s="21"/>
    </row>
    <row r="20" spans="1:5" ht="14" customHeight="1" x14ac:dyDescent="0.3">
      <c r="A20" s="8" t="s">
        <v>75</v>
      </c>
      <c r="B20" s="34" t="s">
        <v>71</v>
      </c>
      <c r="C20" s="21"/>
      <c r="D20" s="21"/>
      <c r="E20" s="21"/>
    </row>
    <row r="21" spans="1:5" ht="14" customHeight="1" x14ac:dyDescent="0.3">
      <c r="A21" s="8" t="s">
        <v>62</v>
      </c>
      <c r="B21" s="26">
        <v>-1000</v>
      </c>
      <c r="C21" s="21"/>
      <c r="D21" s="21"/>
      <c r="E21" s="21"/>
    </row>
    <row r="22" spans="1:5" ht="14" customHeight="1" x14ac:dyDescent="0.3">
      <c r="A22" s="8" t="s">
        <v>56</v>
      </c>
      <c r="B22" s="26">
        <v>-1200</v>
      </c>
      <c r="C22" s="21"/>
      <c r="D22" s="21"/>
      <c r="E22" s="21"/>
    </row>
    <row r="23" spans="1:5" ht="14" customHeight="1" x14ac:dyDescent="0.3">
      <c r="A23" s="8" t="s">
        <v>57</v>
      </c>
      <c r="B23" s="26">
        <v>-100</v>
      </c>
      <c r="C23" s="21"/>
      <c r="D23" s="21"/>
      <c r="E23" s="21"/>
    </row>
    <row r="24" spans="1:5" ht="14" customHeight="1" x14ac:dyDescent="0.3">
      <c r="A24" s="8" t="s">
        <v>76</v>
      </c>
      <c r="B24" s="34" t="s">
        <v>71</v>
      </c>
      <c r="C24" s="21"/>
      <c r="D24" s="21"/>
      <c r="E24" s="21"/>
    </row>
    <row r="25" spans="1:5" ht="14" customHeight="1" x14ac:dyDescent="0.3">
      <c r="A25" s="8" t="s">
        <v>20</v>
      </c>
      <c r="B25" s="26">
        <v>-200</v>
      </c>
      <c r="C25" s="21"/>
      <c r="D25" s="21"/>
      <c r="E25" s="21"/>
    </row>
    <row r="26" spans="1:5" ht="14" customHeight="1" x14ac:dyDescent="0.3">
      <c r="A26" s="8" t="s">
        <v>58</v>
      </c>
      <c r="B26" s="26">
        <v>-1200</v>
      </c>
      <c r="C26" s="21"/>
      <c r="D26" s="21"/>
      <c r="E26" s="21"/>
    </row>
    <row r="27" spans="1:5" ht="14" customHeight="1" x14ac:dyDescent="0.3">
      <c r="A27" s="8" t="s">
        <v>77</v>
      </c>
      <c r="B27" s="26">
        <v>-1000</v>
      </c>
      <c r="C27" s="21"/>
      <c r="D27" s="21"/>
      <c r="E27" s="21"/>
    </row>
    <row r="28" spans="1:5" ht="14" customHeight="1" x14ac:dyDescent="0.3">
      <c r="A28" s="8" t="s">
        <v>78</v>
      </c>
      <c r="B28" s="34" t="s">
        <v>71</v>
      </c>
      <c r="C28" s="21"/>
      <c r="D28" s="21"/>
      <c r="E28" s="21"/>
    </row>
    <row r="29" spans="1:5" ht="14" customHeight="1" x14ac:dyDescent="0.3">
      <c r="A29" s="8" t="s">
        <v>69</v>
      </c>
      <c r="B29" s="26">
        <v>-1000</v>
      </c>
      <c r="C29" s="21"/>
      <c r="D29" s="21"/>
      <c r="E29" s="21"/>
    </row>
    <row r="30" spans="1:5" ht="14" customHeight="1" x14ac:dyDescent="0.3">
      <c r="A30" s="8" t="s">
        <v>79</v>
      </c>
      <c r="B30" s="26">
        <v>-50</v>
      </c>
      <c r="C30" s="21"/>
      <c r="D30" s="21"/>
      <c r="E30" s="21"/>
    </row>
    <row r="31" spans="1:5" ht="14" customHeight="1" x14ac:dyDescent="0.3">
      <c r="A31" s="8" t="s">
        <v>80</v>
      </c>
      <c r="B31" s="34" t="s">
        <v>71</v>
      </c>
      <c r="C31" s="21"/>
      <c r="D31" s="21"/>
      <c r="E31" s="21"/>
    </row>
    <row r="32" spans="1:5" ht="14" customHeight="1" x14ac:dyDescent="0.3">
      <c r="A32" s="8" t="s">
        <v>81</v>
      </c>
      <c r="B32" s="34" t="s">
        <v>71</v>
      </c>
      <c r="C32" s="21"/>
      <c r="D32" s="21"/>
      <c r="E32" s="21"/>
    </row>
    <row r="33" spans="1:5" ht="14" customHeight="1" x14ac:dyDescent="0.3">
      <c r="A33" s="8" t="s">
        <v>82</v>
      </c>
      <c r="B33" s="26">
        <v>-100</v>
      </c>
      <c r="C33" s="21"/>
      <c r="D33" s="21"/>
      <c r="E33" s="21"/>
    </row>
    <row r="34" spans="1:5" ht="14" customHeight="1" x14ac:dyDescent="0.3">
      <c r="A34" s="8" t="s">
        <v>83</v>
      </c>
      <c r="B34" s="26">
        <v>-100</v>
      </c>
      <c r="C34" s="21"/>
      <c r="D34" s="21"/>
      <c r="E34" s="21"/>
    </row>
    <row r="35" spans="1:5" ht="14" customHeight="1" x14ac:dyDescent="0.3">
      <c r="A35" s="8" t="s">
        <v>84</v>
      </c>
      <c r="B35" s="26">
        <v>-800</v>
      </c>
      <c r="C35" s="21"/>
      <c r="D35" s="21"/>
      <c r="E35" s="21"/>
    </row>
    <row r="36" spans="1:5" ht="14" customHeight="1" x14ac:dyDescent="0.3">
      <c r="A36" s="8" t="s">
        <v>85</v>
      </c>
      <c r="B36" s="26">
        <v>-250</v>
      </c>
      <c r="C36" s="21"/>
      <c r="D36" s="21"/>
      <c r="E36" s="21"/>
    </row>
    <row r="37" spans="1:5" ht="14" customHeight="1" x14ac:dyDescent="0.3">
      <c r="A37" s="8" t="s">
        <v>86</v>
      </c>
      <c r="B37" s="26">
        <v>-100</v>
      </c>
      <c r="C37" s="21"/>
      <c r="D37" s="21"/>
      <c r="E37" s="21"/>
    </row>
    <row r="38" spans="1:5" ht="14" customHeight="1" x14ac:dyDescent="0.3">
      <c r="A38" s="8" t="s">
        <v>29</v>
      </c>
      <c r="B38" s="26">
        <v>-250</v>
      </c>
      <c r="C38" s="21"/>
      <c r="D38" s="21"/>
      <c r="E38" s="21"/>
    </row>
    <row r="39" spans="1:5" ht="14" customHeight="1" x14ac:dyDescent="0.3">
      <c r="A39" s="8" t="s">
        <v>87</v>
      </c>
      <c r="B39" s="34" t="s">
        <v>71</v>
      </c>
      <c r="C39" s="21"/>
      <c r="D39" s="21"/>
      <c r="E39" s="21"/>
    </row>
    <row r="40" spans="1:5" ht="14" customHeight="1" x14ac:dyDescent="0.3">
      <c r="A40" s="8" t="s">
        <v>30</v>
      </c>
      <c r="B40" s="34" t="s">
        <v>71</v>
      </c>
      <c r="C40" s="21"/>
      <c r="D40" s="21"/>
      <c r="E40" s="21"/>
    </row>
    <row r="41" spans="1:5" ht="14" customHeight="1" x14ac:dyDescent="0.3">
      <c r="A41" s="8" t="s">
        <v>88</v>
      </c>
      <c r="B41" s="26">
        <v>-100</v>
      </c>
      <c r="C41" s="21"/>
      <c r="D41" s="21"/>
      <c r="E41" s="21"/>
    </row>
    <row r="42" spans="1:5" ht="14" customHeight="1" x14ac:dyDescent="0.3">
      <c r="A42" s="8" t="s">
        <v>89</v>
      </c>
      <c r="B42" s="26">
        <v>-100</v>
      </c>
      <c r="C42" s="21"/>
      <c r="D42" s="21"/>
      <c r="E42" s="21"/>
    </row>
    <row r="43" spans="1:5" ht="14" customHeight="1" x14ac:dyDescent="0.3">
      <c r="A43" s="8" t="s">
        <v>90</v>
      </c>
      <c r="B43" s="26"/>
      <c r="C43" s="21"/>
      <c r="D43" s="21"/>
      <c r="E43" s="21"/>
    </row>
    <row r="44" spans="1:5" ht="14" customHeight="1" x14ac:dyDescent="0.3">
      <c r="A44" s="8" t="s">
        <v>91</v>
      </c>
      <c r="B44" s="26">
        <v>-700</v>
      </c>
      <c r="C44" s="21"/>
      <c r="D44" s="21"/>
      <c r="E44" s="21"/>
    </row>
    <row r="45" spans="1:5" ht="14" customHeight="1" x14ac:dyDescent="0.3">
      <c r="A45" s="8" t="s">
        <v>37</v>
      </c>
      <c r="B45" s="26">
        <v>-700</v>
      </c>
      <c r="C45" s="21"/>
      <c r="D45" s="21"/>
      <c r="E45" s="21"/>
    </row>
    <row r="46" spans="1:5" ht="14" customHeight="1" x14ac:dyDescent="0.3">
      <c r="A46" s="8" t="s">
        <v>38</v>
      </c>
      <c r="B46" s="26">
        <v>-80</v>
      </c>
      <c r="C46" s="21"/>
      <c r="D46" s="21"/>
      <c r="E46" s="21"/>
    </row>
    <row r="47" spans="1:5" ht="14" customHeight="1" x14ac:dyDescent="0.3">
      <c r="A47" s="8" t="s">
        <v>39</v>
      </c>
      <c r="B47" s="26">
        <v>-20</v>
      </c>
      <c r="C47" s="21"/>
      <c r="D47" s="21"/>
      <c r="E47" s="21"/>
    </row>
    <row r="48" spans="1:5" ht="14" customHeight="1" x14ac:dyDescent="0.3">
      <c r="A48" s="8" t="s">
        <v>40</v>
      </c>
      <c r="B48" s="26">
        <v>-2500</v>
      </c>
      <c r="C48" s="21"/>
      <c r="D48" s="21"/>
      <c r="E48" s="21"/>
    </row>
    <row r="49" spans="1:5" ht="14" customHeight="1" x14ac:dyDescent="0.3">
      <c r="A49" s="8" t="s">
        <v>41</v>
      </c>
      <c r="B49" s="26">
        <v>-100</v>
      </c>
      <c r="C49" s="21"/>
      <c r="D49" s="21"/>
      <c r="E49" s="21"/>
    </row>
    <row r="50" spans="1:5" ht="14" customHeight="1" x14ac:dyDescent="0.3">
      <c r="A50" s="8" t="s">
        <v>42</v>
      </c>
      <c r="B50" s="26">
        <v>-2000</v>
      </c>
      <c r="C50" s="21"/>
      <c r="D50" s="21"/>
      <c r="E50" s="21"/>
    </row>
    <row r="51" spans="1:5" ht="14" customHeight="1" x14ac:dyDescent="0.3">
      <c r="A51" s="8" t="s">
        <v>92</v>
      </c>
      <c r="B51" s="34" t="s">
        <v>71</v>
      </c>
      <c r="C51" s="21"/>
      <c r="D51" s="21"/>
      <c r="E51" s="21"/>
    </row>
    <row r="52" spans="1:5" ht="14" customHeight="1" x14ac:dyDescent="0.3">
      <c r="A52" s="8" t="s">
        <v>63</v>
      </c>
      <c r="B52" s="29">
        <v>-200</v>
      </c>
      <c r="C52" s="21"/>
      <c r="D52" s="21"/>
      <c r="E52" s="21"/>
    </row>
    <row r="53" spans="1:5" ht="14" customHeight="1" x14ac:dyDescent="0.3">
      <c r="A53" s="8" t="s">
        <v>93</v>
      </c>
      <c r="B53" s="29">
        <v>-900</v>
      </c>
      <c r="C53" s="21"/>
      <c r="D53" s="21"/>
      <c r="E53" s="21"/>
    </row>
    <row r="54" spans="1:5" ht="14" customHeight="1" x14ac:dyDescent="0.3">
      <c r="A54" s="10"/>
      <c r="B54" s="28">
        <v>-14750</v>
      </c>
      <c r="C54" s="21"/>
      <c r="D54" s="21"/>
      <c r="E54" s="21"/>
    </row>
    <row r="55" spans="1:5" ht="13.65" customHeight="1" x14ac:dyDescent="0.25">
      <c r="A55" s="30"/>
      <c r="B55" s="21"/>
      <c r="C55" s="21"/>
      <c r="D55" s="21"/>
      <c r="E55" s="21"/>
    </row>
    <row r="56" spans="1:5" ht="13.65" customHeight="1" x14ac:dyDescent="0.25">
      <c r="A56" s="30"/>
      <c r="B56" s="21"/>
      <c r="C56" s="21"/>
      <c r="D56" s="21"/>
      <c r="E56" s="21"/>
    </row>
    <row r="57" spans="1:5" ht="13.65" customHeight="1" x14ac:dyDescent="0.25">
      <c r="A57" s="31" t="s">
        <v>50</v>
      </c>
      <c r="B57" s="33" t="s">
        <v>71</v>
      </c>
      <c r="C57" s="21"/>
      <c r="D57" s="21"/>
      <c r="E57" s="21"/>
    </row>
    <row r="58" spans="1:5" ht="13.65" customHeight="1" x14ac:dyDescent="0.25">
      <c r="A58" s="30"/>
      <c r="B58" s="21"/>
      <c r="C58" s="21"/>
      <c r="D58" s="21"/>
      <c r="E58" s="21"/>
    </row>
    <row r="59" spans="1:5" ht="13.65" customHeight="1" x14ac:dyDescent="0.25">
      <c r="A59" s="30"/>
      <c r="B59" s="21"/>
      <c r="C59" s="21"/>
      <c r="D59" s="21"/>
      <c r="E59" s="21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9"/>
  <sheetViews>
    <sheetView showGridLines="0" workbookViewId="0"/>
  </sheetViews>
  <sheetFormatPr defaultColWidth="10.81640625" defaultRowHeight="12.75" customHeight="1" x14ac:dyDescent="0.25"/>
  <cols>
    <col min="1" max="1" width="41.81640625" style="1" customWidth="1"/>
    <col min="2" max="2" width="12.1796875" style="1" customWidth="1"/>
    <col min="3" max="5" width="8.81640625" style="1" customWidth="1"/>
    <col min="6" max="6" width="10.81640625" style="1" customWidth="1"/>
    <col min="7" max="16384" width="10.81640625" style="1"/>
  </cols>
  <sheetData>
    <row r="1" spans="1:5" ht="13.75" customHeight="1" x14ac:dyDescent="0.25">
      <c r="A1" s="33" t="s">
        <v>94</v>
      </c>
      <c r="B1" s="21"/>
      <c r="C1" s="36"/>
      <c r="D1" s="37"/>
      <c r="E1" s="38"/>
    </row>
    <row r="2" spans="1:5" ht="13.75" customHeight="1" x14ac:dyDescent="0.25">
      <c r="A2" s="21"/>
      <c r="B2" s="21"/>
      <c r="C2" s="39"/>
      <c r="D2" s="40"/>
      <c r="E2" s="41"/>
    </row>
    <row r="3" spans="1:5" ht="13.75" customHeight="1" x14ac:dyDescent="0.3">
      <c r="A3" s="24" t="s">
        <v>1</v>
      </c>
      <c r="B3" s="25"/>
      <c r="C3" s="39"/>
      <c r="D3" s="40"/>
      <c r="E3" s="41"/>
    </row>
    <row r="4" spans="1:5" ht="13.75" customHeight="1" x14ac:dyDescent="0.3">
      <c r="A4" s="8" t="s">
        <v>66</v>
      </c>
      <c r="B4" s="26">
        <v>1500</v>
      </c>
      <c r="C4" s="39"/>
      <c r="D4" s="40"/>
      <c r="E4" s="41"/>
    </row>
    <row r="5" spans="1:5" ht="13.75" customHeight="1" x14ac:dyDescent="0.3">
      <c r="A5" s="8" t="s">
        <v>67</v>
      </c>
      <c r="B5" s="26">
        <v>2500</v>
      </c>
      <c r="C5" s="39"/>
      <c r="D5" s="40"/>
      <c r="E5" s="41"/>
    </row>
    <row r="6" spans="1:5" ht="13.75" customHeight="1" x14ac:dyDescent="0.3">
      <c r="A6" s="8" t="s">
        <v>68</v>
      </c>
      <c r="B6" s="26">
        <v>300</v>
      </c>
      <c r="C6" s="39"/>
      <c r="D6" s="40"/>
      <c r="E6" s="41"/>
    </row>
    <row r="7" spans="1:5" ht="13.75" customHeight="1" x14ac:dyDescent="0.3">
      <c r="A7" s="8" t="s">
        <v>2</v>
      </c>
      <c r="B7" s="26">
        <v>2700</v>
      </c>
      <c r="C7" s="39"/>
      <c r="D7" s="40"/>
      <c r="E7" s="41"/>
    </row>
    <row r="8" spans="1:5" ht="13.75" customHeight="1" x14ac:dyDescent="0.3">
      <c r="A8" s="8" t="s">
        <v>69</v>
      </c>
      <c r="B8" s="26">
        <v>500</v>
      </c>
      <c r="C8" s="39"/>
      <c r="D8" s="40"/>
      <c r="E8" s="41"/>
    </row>
    <row r="9" spans="1:5" ht="13.75" customHeight="1" x14ac:dyDescent="0.3">
      <c r="A9" s="8" t="s">
        <v>3</v>
      </c>
      <c r="B9" s="26">
        <v>3000</v>
      </c>
      <c r="C9" s="39"/>
      <c r="D9" s="40"/>
      <c r="E9" s="41"/>
    </row>
    <row r="10" spans="1:5" ht="13.75" customHeight="1" x14ac:dyDescent="0.3">
      <c r="A10" s="8" t="s">
        <v>70</v>
      </c>
      <c r="B10" s="26">
        <v>0</v>
      </c>
      <c r="C10" s="39"/>
      <c r="D10" s="40"/>
      <c r="E10" s="41"/>
    </row>
    <row r="11" spans="1:5" ht="13.75" customHeight="1" x14ac:dyDescent="0.3">
      <c r="A11" s="8" t="s">
        <v>4</v>
      </c>
      <c r="B11" s="26">
        <v>0</v>
      </c>
      <c r="C11" s="39"/>
      <c r="D11" s="40"/>
      <c r="E11" s="41"/>
    </row>
    <row r="12" spans="1:5" ht="13.75" customHeight="1" x14ac:dyDescent="0.3">
      <c r="A12" s="8" t="s">
        <v>72</v>
      </c>
      <c r="B12" s="26">
        <v>0</v>
      </c>
      <c r="C12" s="39"/>
      <c r="D12" s="40"/>
      <c r="E12" s="41"/>
    </row>
    <row r="13" spans="1:5" ht="13.75" customHeight="1" x14ac:dyDescent="0.3">
      <c r="A13" s="8" t="s">
        <v>73</v>
      </c>
      <c r="B13" s="26">
        <v>0</v>
      </c>
      <c r="C13" s="39"/>
      <c r="D13" s="40"/>
      <c r="E13" s="41"/>
    </row>
    <row r="14" spans="1:5" ht="13.75" customHeight="1" x14ac:dyDescent="0.3">
      <c r="A14" s="8" t="s">
        <v>5</v>
      </c>
      <c r="B14" s="26">
        <v>250</v>
      </c>
      <c r="C14" s="39"/>
      <c r="D14" s="40"/>
      <c r="E14" s="41"/>
    </row>
    <row r="15" spans="1:5" ht="13.75" customHeight="1" x14ac:dyDescent="0.3">
      <c r="A15" s="8" t="s">
        <v>13</v>
      </c>
      <c r="B15" s="26">
        <v>4000</v>
      </c>
      <c r="C15" s="39"/>
      <c r="D15" s="40"/>
      <c r="E15" s="41"/>
    </row>
    <row r="16" spans="1:5" ht="13.75" customHeight="1" x14ac:dyDescent="0.3">
      <c r="A16" s="8" t="s">
        <v>74</v>
      </c>
      <c r="B16" s="27">
        <v>0</v>
      </c>
      <c r="C16" s="39"/>
      <c r="D16" s="40"/>
      <c r="E16" s="41"/>
    </row>
    <row r="17" spans="1:5" ht="13.75" customHeight="1" x14ac:dyDescent="0.3">
      <c r="A17" s="10"/>
      <c r="B17" s="28">
        <f>SUM(B4:B16)</f>
        <v>14750</v>
      </c>
      <c r="C17" s="39"/>
      <c r="D17" s="40"/>
      <c r="E17" s="41"/>
    </row>
    <row r="18" spans="1:5" ht="13.75" customHeight="1" x14ac:dyDescent="0.3">
      <c r="A18" s="10"/>
      <c r="B18" s="21"/>
      <c r="C18" s="39"/>
      <c r="D18" s="40"/>
      <c r="E18" s="41"/>
    </row>
    <row r="19" spans="1:5" ht="13.75" customHeight="1" x14ac:dyDescent="0.3">
      <c r="A19" s="2" t="s">
        <v>15</v>
      </c>
      <c r="B19" s="25"/>
      <c r="C19" s="39"/>
      <c r="D19" s="40"/>
      <c r="E19" s="41"/>
    </row>
    <row r="20" spans="1:5" ht="13.75" customHeight="1" x14ac:dyDescent="0.3">
      <c r="A20" s="8" t="s">
        <v>75</v>
      </c>
      <c r="B20" s="26">
        <v>0</v>
      </c>
      <c r="C20" s="39"/>
      <c r="D20" s="40"/>
      <c r="E20" s="41"/>
    </row>
    <row r="21" spans="1:5" ht="13.75" customHeight="1" x14ac:dyDescent="0.3">
      <c r="A21" s="8" t="s">
        <v>62</v>
      </c>
      <c r="B21" s="26">
        <v>-1000</v>
      </c>
      <c r="C21" s="39"/>
      <c r="D21" s="40"/>
      <c r="E21" s="41"/>
    </row>
    <row r="22" spans="1:5" ht="13.75" customHeight="1" x14ac:dyDescent="0.3">
      <c r="A22" s="8" t="s">
        <v>56</v>
      </c>
      <c r="B22" s="26">
        <v>-1200</v>
      </c>
      <c r="C22" s="39"/>
      <c r="D22" s="40"/>
      <c r="E22" s="41"/>
    </row>
    <row r="23" spans="1:5" ht="13.75" customHeight="1" x14ac:dyDescent="0.3">
      <c r="A23" s="8" t="s">
        <v>57</v>
      </c>
      <c r="B23" s="26">
        <v>-100</v>
      </c>
      <c r="C23" s="39"/>
      <c r="D23" s="40"/>
      <c r="E23" s="41"/>
    </row>
    <row r="24" spans="1:5" ht="13.75" customHeight="1" x14ac:dyDescent="0.3">
      <c r="A24" s="8" t="s">
        <v>76</v>
      </c>
      <c r="B24" s="26">
        <v>0</v>
      </c>
      <c r="C24" s="39"/>
      <c r="D24" s="40"/>
      <c r="E24" s="41"/>
    </row>
    <row r="25" spans="1:5" ht="13.75" customHeight="1" x14ac:dyDescent="0.3">
      <c r="A25" s="8" t="s">
        <v>20</v>
      </c>
      <c r="B25" s="26">
        <v>-200</v>
      </c>
      <c r="C25" s="39"/>
      <c r="D25" s="40"/>
      <c r="E25" s="41"/>
    </row>
    <row r="26" spans="1:5" ht="13.75" customHeight="1" x14ac:dyDescent="0.3">
      <c r="A26" s="8" t="s">
        <v>58</v>
      </c>
      <c r="B26" s="26">
        <v>-1200</v>
      </c>
      <c r="C26" s="39"/>
      <c r="D26" s="40"/>
      <c r="E26" s="41"/>
    </row>
    <row r="27" spans="1:5" ht="13.75" customHeight="1" x14ac:dyDescent="0.3">
      <c r="A27" s="8" t="s">
        <v>77</v>
      </c>
      <c r="B27" s="26">
        <v>-1000</v>
      </c>
      <c r="C27" s="39"/>
      <c r="D27" s="40"/>
      <c r="E27" s="41"/>
    </row>
    <row r="28" spans="1:5" ht="13.75" customHeight="1" x14ac:dyDescent="0.3">
      <c r="A28" s="8" t="s">
        <v>78</v>
      </c>
      <c r="B28" s="26">
        <v>0</v>
      </c>
      <c r="C28" s="39"/>
      <c r="D28" s="40"/>
      <c r="E28" s="41"/>
    </row>
    <row r="29" spans="1:5" ht="13.75" customHeight="1" x14ac:dyDescent="0.3">
      <c r="A29" s="8" t="s">
        <v>69</v>
      </c>
      <c r="B29" s="26">
        <v>-1000</v>
      </c>
      <c r="C29" s="39"/>
      <c r="D29" s="40"/>
      <c r="E29" s="41"/>
    </row>
    <row r="30" spans="1:5" ht="13.75" customHeight="1" x14ac:dyDescent="0.3">
      <c r="A30" s="8" t="s">
        <v>79</v>
      </c>
      <c r="B30" s="26">
        <v>-50</v>
      </c>
      <c r="C30" s="39"/>
      <c r="D30" s="40"/>
      <c r="E30" s="41"/>
    </row>
    <row r="31" spans="1:5" ht="13.75" customHeight="1" x14ac:dyDescent="0.3">
      <c r="A31" s="8" t="s">
        <v>80</v>
      </c>
      <c r="B31" s="26">
        <v>0</v>
      </c>
      <c r="C31" s="39"/>
      <c r="D31" s="40"/>
      <c r="E31" s="41"/>
    </row>
    <row r="32" spans="1:5" ht="13.75" customHeight="1" x14ac:dyDescent="0.3">
      <c r="A32" s="8" t="s">
        <v>81</v>
      </c>
      <c r="B32" s="26">
        <v>0</v>
      </c>
      <c r="C32" s="39"/>
      <c r="D32" s="40"/>
      <c r="E32" s="41"/>
    </row>
    <row r="33" spans="1:5" ht="13.75" customHeight="1" x14ac:dyDescent="0.3">
      <c r="A33" s="8" t="s">
        <v>82</v>
      </c>
      <c r="B33" s="26">
        <v>-100</v>
      </c>
      <c r="C33" s="39"/>
      <c r="D33" s="40"/>
      <c r="E33" s="41"/>
    </row>
    <row r="34" spans="1:5" ht="13.75" customHeight="1" x14ac:dyDescent="0.3">
      <c r="A34" s="8" t="s">
        <v>83</v>
      </c>
      <c r="B34" s="26">
        <v>-100</v>
      </c>
      <c r="C34" s="39"/>
      <c r="D34" s="40"/>
      <c r="E34" s="41"/>
    </row>
    <row r="35" spans="1:5" ht="13.75" customHeight="1" x14ac:dyDescent="0.3">
      <c r="A35" s="8" t="s">
        <v>84</v>
      </c>
      <c r="B35" s="26">
        <v>-800</v>
      </c>
      <c r="C35" s="39"/>
      <c r="D35" s="40"/>
      <c r="E35" s="41"/>
    </row>
    <row r="36" spans="1:5" ht="13.75" customHeight="1" x14ac:dyDescent="0.3">
      <c r="A36" s="8" t="s">
        <v>85</v>
      </c>
      <c r="B36" s="26">
        <v>-250</v>
      </c>
      <c r="C36" s="39"/>
      <c r="D36" s="40"/>
      <c r="E36" s="41"/>
    </row>
    <row r="37" spans="1:5" ht="13.75" customHeight="1" x14ac:dyDescent="0.3">
      <c r="A37" s="8" t="s">
        <v>86</v>
      </c>
      <c r="B37" s="26">
        <v>-100</v>
      </c>
      <c r="C37" s="39"/>
      <c r="D37" s="40"/>
      <c r="E37" s="41"/>
    </row>
    <row r="38" spans="1:5" ht="13.75" customHeight="1" x14ac:dyDescent="0.3">
      <c r="A38" s="8" t="s">
        <v>29</v>
      </c>
      <c r="B38" s="26">
        <v>-250</v>
      </c>
      <c r="C38" s="39"/>
      <c r="D38" s="40"/>
      <c r="E38" s="41"/>
    </row>
    <row r="39" spans="1:5" ht="13.75" customHeight="1" x14ac:dyDescent="0.3">
      <c r="A39" s="8" t="s">
        <v>87</v>
      </c>
      <c r="B39" s="26">
        <v>0</v>
      </c>
      <c r="C39" s="39"/>
      <c r="D39" s="40"/>
      <c r="E39" s="41"/>
    </row>
    <row r="40" spans="1:5" ht="13.75" customHeight="1" x14ac:dyDescent="0.3">
      <c r="A40" s="8" t="s">
        <v>30</v>
      </c>
      <c r="B40" s="26">
        <v>0</v>
      </c>
      <c r="C40" s="39"/>
      <c r="D40" s="40"/>
      <c r="E40" s="41"/>
    </row>
    <row r="41" spans="1:5" ht="13.75" customHeight="1" x14ac:dyDescent="0.3">
      <c r="A41" s="8" t="s">
        <v>88</v>
      </c>
      <c r="B41" s="26">
        <v>-100</v>
      </c>
      <c r="C41" s="39"/>
      <c r="D41" s="40"/>
      <c r="E41" s="41"/>
    </row>
    <row r="42" spans="1:5" ht="13.75" customHeight="1" x14ac:dyDescent="0.3">
      <c r="A42" s="8" t="s">
        <v>89</v>
      </c>
      <c r="B42" s="26">
        <v>-100</v>
      </c>
      <c r="C42" s="39"/>
      <c r="D42" s="40"/>
      <c r="E42" s="41"/>
    </row>
    <row r="43" spans="1:5" ht="13.75" customHeight="1" x14ac:dyDescent="0.3">
      <c r="A43" s="8" t="s">
        <v>90</v>
      </c>
      <c r="B43" s="26"/>
      <c r="C43" s="39"/>
      <c r="D43" s="40"/>
      <c r="E43" s="41"/>
    </row>
    <row r="44" spans="1:5" ht="13.75" customHeight="1" x14ac:dyDescent="0.3">
      <c r="A44" s="8" t="s">
        <v>91</v>
      </c>
      <c r="B44" s="26">
        <v>-700</v>
      </c>
      <c r="C44" s="39"/>
      <c r="D44" s="40"/>
      <c r="E44" s="41"/>
    </row>
    <row r="45" spans="1:5" ht="13.75" customHeight="1" x14ac:dyDescent="0.3">
      <c r="A45" s="8" t="s">
        <v>37</v>
      </c>
      <c r="B45" s="26">
        <v>-700</v>
      </c>
      <c r="C45" s="39"/>
      <c r="D45" s="40"/>
      <c r="E45" s="41"/>
    </row>
    <row r="46" spans="1:5" ht="13.75" customHeight="1" x14ac:dyDescent="0.3">
      <c r="A46" s="8" t="s">
        <v>38</v>
      </c>
      <c r="B46" s="26">
        <v>-80</v>
      </c>
      <c r="C46" s="39"/>
      <c r="D46" s="40"/>
      <c r="E46" s="41"/>
    </row>
    <row r="47" spans="1:5" ht="13.75" customHeight="1" x14ac:dyDescent="0.3">
      <c r="A47" s="8" t="s">
        <v>39</v>
      </c>
      <c r="B47" s="26">
        <v>-20</v>
      </c>
      <c r="C47" s="39"/>
      <c r="D47" s="40"/>
      <c r="E47" s="41"/>
    </row>
    <row r="48" spans="1:5" ht="13.75" customHeight="1" x14ac:dyDescent="0.3">
      <c r="A48" s="8" t="s">
        <v>40</v>
      </c>
      <c r="B48" s="26">
        <v>-2500</v>
      </c>
      <c r="C48" s="39"/>
      <c r="D48" s="40"/>
      <c r="E48" s="41"/>
    </row>
    <row r="49" spans="1:5" ht="13.75" customHeight="1" x14ac:dyDescent="0.3">
      <c r="A49" s="8" t="s">
        <v>41</v>
      </c>
      <c r="B49" s="26">
        <v>-100</v>
      </c>
      <c r="C49" s="39"/>
      <c r="D49" s="40"/>
      <c r="E49" s="41"/>
    </row>
    <row r="50" spans="1:5" ht="13.75" customHeight="1" x14ac:dyDescent="0.3">
      <c r="A50" s="8" t="s">
        <v>42</v>
      </c>
      <c r="B50" s="26">
        <v>-2000</v>
      </c>
      <c r="C50" s="39"/>
      <c r="D50" s="40"/>
      <c r="E50" s="41"/>
    </row>
    <row r="51" spans="1:5" ht="13.75" customHeight="1" x14ac:dyDescent="0.3">
      <c r="A51" s="8" t="s">
        <v>92</v>
      </c>
      <c r="B51" s="26">
        <v>0</v>
      </c>
      <c r="C51" s="39"/>
      <c r="D51" s="40"/>
      <c r="E51" s="41"/>
    </row>
    <row r="52" spans="1:5" ht="13.75" customHeight="1" x14ac:dyDescent="0.3">
      <c r="A52" s="8" t="s">
        <v>63</v>
      </c>
      <c r="B52" s="29">
        <v>-200</v>
      </c>
      <c r="C52" s="39"/>
      <c r="D52" s="40"/>
      <c r="E52" s="41"/>
    </row>
    <row r="53" spans="1:5" ht="13.75" customHeight="1" x14ac:dyDescent="0.3">
      <c r="A53" s="8" t="s">
        <v>93</v>
      </c>
      <c r="B53" s="29">
        <v>-900</v>
      </c>
      <c r="C53" s="39"/>
      <c r="D53" s="40"/>
      <c r="E53" s="41"/>
    </row>
    <row r="54" spans="1:5" ht="13.75" customHeight="1" x14ac:dyDescent="0.3">
      <c r="A54" s="10"/>
      <c r="B54" s="28">
        <f>SUM(B20:B53)</f>
        <v>-14750</v>
      </c>
      <c r="C54" s="39"/>
      <c r="D54" s="40"/>
      <c r="E54" s="41"/>
    </row>
    <row r="55" spans="1:5" ht="13.75" customHeight="1" x14ac:dyDescent="0.25">
      <c r="A55" s="30"/>
      <c r="B55" s="21"/>
      <c r="C55" s="39"/>
      <c r="D55" s="40"/>
      <c r="E55" s="41"/>
    </row>
    <row r="56" spans="1:5" ht="13.75" customHeight="1" x14ac:dyDescent="0.25">
      <c r="A56" s="30"/>
      <c r="B56" s="21"/>
      <c r="C56" s="39"/>
      <c r="D56" s="40"/>
      <c r="E56" s="41"/>
    </row>
    <row r="57" spans="1:5" ht="13.75" customHeight="1" x14ac:dyDescent="0.25">
      <c r="A57" s="31" t="s">
        <v>50</v>
      </c>
      <c r="B57" s="28">
        <f>SUM(B17,B54)</f>
        <v>0</v>
      </c>
      <c r="C57" s="39"/>
      <c r="D57" s="40"/>
      <c r="E57" s="41"/>
    </row>
    <row r="58" spans="1:5" ht="13.75" customHeight="1" x14ac:dyDescent="0.25">
      <c r="A58" s="30"/>
      <c r="B58" s="21"/>
      <c r="C58" s="39"/>
      <c r="D58" s="40"/>
      <c r="E58" s="41"/>
    </row>
    <row r="59" spans="1:5" ht="13.75" customHeight="1" x14ac:dyDescent="0.25">
      <c r="A59" s="30"/>
      <c r="B59" s="21"/>
      <c r="C59" s="42"/>
      <c r="D59" s="43"/>
      <c r="E59" s="44"/>
    </row>
  </sheetData>
  <pageMargins left="0.75" right="0.75" top="1" bottom="1" header="0.5" footer="0.5"/>
  <pageSetup orientation="landscape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4"/>
  <sheetViews>
    <sheetView showGridLines="0" workbookViewId="0"/>
  </sheetViews>
  <sheetFormatPr defaultColWidth="10.81640625" defaultRowHeight="12.75" customHeight="1" x14ac:dyDescent="0.25"/>
  <cols>
    <col min="1" max="1" width="37.36328125" style="1" customWidth="1"/>
    <col min="2" max="2" width="13.453125" style="1" customWidth="1"/>
    <col min="3" max="3" width="14" style="1" customWidth="1"/>
    <col min="4" max="4" width="13.453125" style="1" customWidth="1"/>
    <col min="5" max="5" width="8.81640625" style="1" customWidth="1"/>
    <col min="6" max="6" width="10.81640625" style="1" customWidth="1"/>
    <col min="7" max="16384" width="10.81640625" style="1"/>
  </cols>
  <sheetData>
    <row r="1" spans="1:5" ht="18.5" customHeight="1" x14ac:dyDescent="0.25">
      <c r="A1" s="33" t="s">
        <v>95</v>
      </c>
      <c r="B1" s="21"/>
      <c r="C1" s="21"/>
      <c r="D1" s="21"/>
      <c r="E1" s="21"/>
    </row>
    <row r="2" spans="1:5" ht="13.75" customHeight="1" x14ac:dyDescent="0.25">
      <c r="A2" s="21"/>
      <c r="B2" s="21"/>
      <c r="C2" s="21"/>
      <c r="D2" s="21"/>
      <c r="E2" s="21"/>
    </row>
    <row r="3" spans="1:5" ht="14.5" customHeight="1" x14ac:dyDescent="0.3">
      <c r="A3" s="24" t="s">
        <v>1</v>
      </c>
      <c r="B3" s="45" t="s">
        <v>96</v>
      </c>
      <c r="C3" s="45" t="s">
        <v>97</v>
      </c>
      <c r="D3" s="45" t="s">
        <v>98</v>
      </c>
      <c r="E3" s="21"/>
    </row>
    <row r="4" spans="1:5" ht="15" customHeight="1" x14ac:dyDescent="0.3">
      <c r="A4" s="8" t="s">
        <v>66</v>
      </c>
      <c r="B4" s="46">
        <v>900</v>
      </c>
      <c r="C4" s="46">
        <v>900</v>
      </c>
      <c r="D4" s="46">
        <f t="shared" ref="D4:D17" si="0">SUM(B4)-C4</f>
        <v>0</v>
      </c>
      <c r="E4" s="21"/>
    </row>
    <row r="5" spans="1:5" ht="15" customHeight="1" x14ac:dyDescent="0.3">
      <c r="A5" s="8" t="s">
        <v>67</v>
      </c>
      <c r="B5" s="46">
        <v>3000</v>
      </c>
      <c r="C5" s="46">
        <v>2950</v>
      </c>
      <c r="D5" s="46">
        <f t="shared" si="0"/>
        <v>50</v>
      </c>
      <c r="E5" s="21"/>
    </row>
    <row r="6" spans="1:5" ht="15" customHeight="1" x14ac:dyDescent="0.3">
      <c r="A6" s="8" t="s">
        <v>99</v>
      </c>
      <c r="B6" s="46">
        <v>600</v>
      </c>
      <c r="C6" s="46">
        <v>500</v>
      </c>
      <c r="D6" s="46">
        <f t="shared" si="0"/>
        <v>100</v>
      </c>
      <c r="E6" s="21"/>
    </row>
    <row r="7" spans="1:5" ht="15" customHeight="1" x14ac:dyDescent="0.3">
      <c r="A7" s="8" t="s">
        <v>2</v>
      </c>
      <c r="B7" s="46">
        <v>3000</v>
      </c>
      <c r="C7" s="46">
        <v>4800</v>
      </c>
      <c r="D7" s="46">
        <f t="shared" si="0"/>
        <v>-1800</v>
      </c>
      <c r="E7" s="21"/>
    </row>
    <row r="8" spans="1:5" ht="15" customHeight="1" x14ac:dyDescent="0.3">
      <c r="A8" s="8" t="s">
        <v>69</v>
      </c>
      <c r="B8" s="46">
        <v>0</v>
      </c>
      <c r="C8" s="46">
        <v>2000</v>
      </c>
      <c r="D8" s="46">
        <f t="shared" si="0"/>
        <v>-2000</v>
      </c>
      <c r="E8" s="21"/>
    </row>
    <row r="9" spans="1:5" ht="15" customHeight="1" x14ac:dyDescent="0.3">
      <c r="A9" s="8" t="s">
        <v>3</v>
      </c>
      <c r="B9" s="46">
        <v>0</v>
      </c>
      <c r="C9" s="46">
        <v>6000</v>
      </c>
      <c r="D9" s="46">
        <f t="shared" si="0"/>
        <v>-6000</v>
      </c>
      <c r="E9" s="21"/>
    </row>
    <row r="10" spans="1:5" ht="15" customHeight="1" x14ac:dyDescent="0.3">
      <c r="A10" s="8" t="s">
        <v>70</v>
      </c>
      <c r="B10" s="46">
        <v>500</v>
      </c>
      <c r="C10" s="46">
        <v>2000</v>
      </c>
      <c r="D10" s="46">
        <f t="shared" si="0"/>
        <v>-1500</v>
      </c>
      <c r="E10" s="21"/>
    </row>
    <row r="11" spans="1:5" ht="15" customHeight="1" x14ac:dyDescent="0.3">
      <c r="A11" s="8" t="s">
        <v>4</v>
      </c>
      <c r="B11" s="46">
        <v>0</v>
      </c>
      <c r="C11" s="46">
        <v>3000</v>
      </c>
      <c r="D11" s="46">
        <f t="shared" si="0"/>
        <v>-3000</v>
      </c>
      <c r="E11" s="21"/>
    </row>
    <row r="12" spans="1:5" ht="15" customHeight="1" x14ac:dyDescent="0.3">
      <c r="A12" s="8" t="s">
        <v>72</v>
      </c>
      <c r="B12" s="46">
        <v>500</v>
      </c>
      <c r="C12" s="46">
        <v>1500</v>
      </c>
      <c r="D12" s="46">
        <f t="shared" si="0"/>
        <v>-1000</v>
      </c>
      <c r="E12" s="21"/>
    </row>
    <row r="13" spans="1:5" ht="15" customHeight="1" x14ac:dyDescent="0.3">
      <c r="A13" s="8" t="s">
        <v>73</v>
      </c>
      <c r="B13" s="47">
        <v>0</v>
      </c>
      <c r="C13" s="46">
        <v>1000</v>
      </c>
      <c r="D13" s="46">
        <f t="shared" si="0"/>
        <v>-1000</v>
      </c>
      <c r="E13" s="21"/>
    </row>
    <row r="14" spans="1:5" ht="15" customHeight="1" x14ac:dyDescent="0.3">
      <c r="A14" s="8" t="s">
        <v>5</v>
      </c>
      <c r="B14" s="46">
        <v>1500</v>
      </c>
      <c r="C14" s="46">
        <v>2700</v>
      </c>
      <c r="D14" s="46">
        <f t="shared" si="0"/>
        <v>-1200</v>
      </c>
      <c r="E14" s="21"/>
    </row>
    <row r="15" spans="1:5" ht="15" customHeight="1" x14ac:dyDescent="0.3">
      <c r="A15" s="8" t="s">
        <v>13</v>
      </c>
      <c r="B15" s="47">
        <v>4800</v>
      </c>
      <c r="C15" s="46">
        <v>3000</v>
      </c>
      <c r="D15" s="46">
        <f t="shared" si="0"/>
        <v>1800</v>
      </c>
      <c r="E15" s="21"/>
    </row>
    <row r="16" spans="1:5" ht="15" customHeight="1" x14ac:dyDescent="0.3">
      <c r="A16" s="8" t="s">
        <v>74</v>
      </c>
      <c r="B16" s="48">
        <v>250</v>
      </c>
      <c r="C16" s="48">
        <v>250</v>
      </c>
      <c r="D16" s="46">
        <f t="shared" si="0"/>
        <v>0</v>
      </c>
      <c r="E16" s="21"/>
    </row>
    <row r="17" spans="1:5" ht="15" customHeight="1" x14ac:dyDescent="0.3">
      <c r="A17" s="10"/>
      <c r="B17" s="46">
        <f>SUM(B4:B16)</f>
        <v>15050</v>
      </c>
      <c r="C17" s="46">
        <f>SUM(C4:C16)</f>
        <v>30600</v>
      </c>
      <c r="D17" s="46">
        <f t="shared" si="0"/>
        <v>-15550</v>
      </c>
      <c r="E17" s="21"/>
    </row>
    <row r="18" spans="1:5" ht="15" customHeight="1" x14ac:dyDescent="0.3">
      <c r="A18" s="10"/>
      <c r="B18" s="21"/>
      <c r="C18" s="21"/>
      <c r="D18" s="21"/>
      <c r="E18" s="21"/>
    </row>
    <row r="19" spans="1:5" ht="15" customHeight="1" x14ac:dyDescent="0.3">
      <c r="A19" s="2" t="s">
        <v>15</v>
      </c>
      <c r="B19" s="45" t="s">
        <v>96</v>
      </c>
      <c r="C19" s="45" t="s">
        <v>97</v>
      </c>
      <c r="D19" s="45" t="s">
        <v>98</v>
      </c>
      <c r="E19" s="21"/>
    </row>
    <row r="20" spans="1:5" ht="15" customHeight="1" x14ac:dyDescent="0.3">
      <c r="A20" s="8" t="s">
        <v>75</v>
      </c>
      <c r="B20" s="46">
        <v>100</v>
      </c>
      <c r="C20" s="46">
        <v>500</v>
      </c>
      <c r="D20" s="46">
        <f t="shared" ref="D20:D49" si="1">SUM(B20)-C20</f>
        <v>-400</v>
      </c>
      <c r="E20" s="21"/>
    </row>
    <row r="21" spans="1:5" ht="15" customHeight="1" x14ac:dyDescent="0.3">
      <c r="A21" s="8" t="s">
        <v>62</v>
      </c>
      <c r="B21" s="46">
        <v>1200</v>
      </c>
      <c r="C21" s="46">
        <v>2000</v>
      </c>
      <c r="D21" s="46">
        <f t="shared" si="1"/>
        <v>-800</v>
      </c>
      <c r="E21" s="21"/>
    </row>
    <row r="22" spans="1:5" ht="15" customHeight="1" x14ac:dyDescent="0.3">
      <c r="A22" s="8" t="s">
        <v>100</v>
      </c>
      <c r="B22" s="46">
        <v>1200</v>
      </c>
      <c r="C22" s="46">
        <v>1200</v>
      </c>
      <c r="D22" s="46">
        <f t="shared" si="1"/>
        <v>0</v>
      </c>
      <c r="E22" s="21"/>
    </row>
    <row r="23" spans="1:5" ht="15" customHeight="1" x14ac:dyDescent="0.3">
      <c r="A23" s="8" t="s">
        <v>57</v>
      </c>
      <c r="B23" s="46">
        <v>140</v>
      </c>
      <c r="C23" s="46">
        <v>300</v>
      </c>
      <c r="D23" s="46">
        <f t="shared" si="1"/>
        <v>-160</v>
      </c>
      <c r="E23" s="21"/>
    </row>
    <row r="24" spans="1:5" ht="15" customHeight="1" x14ac:dyDescent="0.3">
      <c r="A24" s="8" t="s">
        <v>76</v>
      </c>
      <c r="B24" s="47">
        <v>0</v>
      </c>
      <c r="C24" s="46">
        <v>500</v>
      </c>
      <c r="D24" s="46">
        <f t="shared" si="1"/>
        <v>-500</v>
      </c>
      <c r="E24" s="21"/>
    </row>
    <row r="25" spans="1:5" ht="15" customHeight="1" x14ac:dyDescent="0.3">
      <c r="A25" s="8" t="s">
        <v>20</v>
      </c>
      <c r="B25" s="46">
        <v>200</v>
      </c>
      <c r="C25" s="46">
        <v>400</v>
      </c>
      <c r="D25" s="46">
        <f t="shared" si="1"/>
        <v>-200</v>
      </c>
      <c r="E25" s="21"/>
    </row>
    <row r="26" spans="1:5" ht="15" customHeight="1" x14ac:dyDescent="0.3">
      <c r="A26" s="8" t="s">
        <v>101</v>
      </c>
      <c r="B26" s="47">
        <v>3600</v>
      </c>
      <c r="C26" s="46">
        <v>3600</v>
      </c>
      <c r="D26" s="46">
        <f t="shared" si="1"/>
        <v>0</v>
      </c>
      <c r="E26" s="21"/>
    </row>
    <row r="27" spans="1:5" ht="15" customHeight="1" x14ac:dyDescent="0.3">
      <c r="A27" s="8" t="s">
        <v>77</v>
      </c>
      <c r="B27" s="47">
        <v>1200</v>
      </c>
      <c r="C27" s="46">
        <v>1200</v>
      </c>
      <c r="D27" s="46">
        <f t="shared" si="1"/>
        <v>0</v>
      </c>
      <c r="E27" s="21"/>
    </row>
    <row r="28" spans="1:5" ht="15" customHeight="1" x14ac:dyDescent="0.3">
      <c r="A28" s="8" t="s">
        <v>78</v>
      </c>
      <c r="B28" s="46">
        <v>0</v>
      </c>
      <c r="C28" s="46">
        <v>450</v>
      </c>
      <c r="D28" s="46">
        <f t="shared" si="1"/>
        <v>-450</v>
      </c>
      <c r="E28" s="21"/>
    </row>
    <row r="29" spans="1:5" ht="15" customHeight="1" x14ac:dyDescent="0.3">
      <c r="A29" s="8" t="s">
        <v>69</v>
      </c>
      <c r="B29" s="46">
        <v>0</v>
      </c>
      <c r="C29" s="46">
        <v>1600</v>
      </c>
      <c r="D29" s="46">
        <f t="shared" si="1"/>
        <v>-1600</v>
      </c>
      <c r="E29" s="21"/>
    </row>
    <row r="30" spans="1:5" ht="15" customHeight="1" x14ac:dyDescent="0.3">
      <c r="A30" s="8" t="s">
        <v>79</v>
      </c>
      <c r="B30" s="46">
        <v>0</v>
      </c>
      <c r="C30" s="46">
        <v>150</v>
      </c>
      <c r="D30" s="46">
        <f t="shared" si="1"/>
        <v>-150</v>
      </c>
      <c r="E30" s="21"/>
    </row>
    <row r="31" spans="1:5" ht="15" customHeight="1" x14ac:dyDescent="0.3">
      <c r="A31" s="8" t="s">
        <v>80</v>
      </c>
      <c r="B31" s="46">
        <v>0</v>
      </c>
      <c r="C31" s="46">
        <v>750</v>
      </c>
      <c r="D31" s="46">
        <f t="shared" si="1"/>
        <v>-750</v>
      </c>
      <c r="E31" s="21"/>
    </row>
    <row r="32" spans="1:5" ht="15" customHeight="1" x14ac:dyDescent="0.3">
      <c r="A32" s="8" t="s">
        <v>81</v>
      </c>
      <c r="B32" s="46">
        <v>0</v>
      </c>
      <c r="C32" s="46">
        <v>250</v>
      </c>
      <c r="D32" s="46">
        <f t="shared" si="1"/>
        <v>-250</v>
      </c>
      <c r="E32" s="21"/>
    </row>
    <row r="33" spans="1:5" ht="15" customHeight="1" x14ac:dyDescent="0.3">
      <c r="A33" s="8" t="s">
        <v>82</v>
      </c>
      <c r="B33" s="46">
        <v>0</v>
      </c>
      <c r="C33" s="46">
        <v>200</v>
      </c>
      <c r="D33" s="46">
        <f t="shared" si="1"/>
        <v>-200</v>
      </c>
      <c r="E33" s="21"/>
    </row>
    <row r="34" spans="1:5" ht="15" customHeight="1" x14ac:dyDescent="0.3">
      <c r="A34" s="8" t="s">
        <v>102</v>
      </c>
      <c r="B34" s="48">
        <v>0</v>
      </c>
      <c r="C34" s="48">
        <v>100</v>
      </c>
      <c r="D34" s="46">
        <f t="shared" si="1"/>
        <v>-100</v>
      </c>
      <c r="E34" s="21"/>
    </row>
    <row r="35" spans="1:5" ht="15" customHeight="1" x14ac:dyDescent="0.3">
      <c r="A35" s="8" t="s">
        <v>84</v>
      </c>
      <c r="B35" s="46">
        <v>0</v>
      </c>
      <c r="C35" s="46">
        <v>1600</v>
      </c>
      <c r="D35" s="46">
        <f t="shared" si="1"/>
        <v>-1600</v>
      </c>
      <c r="E35" s="21"/>
    </row>
    <row r="36" spans="1:5" ht="15" customHeight="1" x14ac:dyDescent="0.3">
      <c r="A36" s="8" t="s">
        <v>85</v>
      </c>
      <c r="B36" s="46">
        <v>0</v>
      </c>
      <c r="C36" s="46">
        <v>2000</v>
      </c>
      <c r="D36" s="46">
        <f t="shared" si="1"/>
        <v>-2000</v>
      </c>
      <c r="E36" s="21"/>
    </row>
    <row r="37" spans="1:5" ht="15" customHeight="1" x14ac:dyDescent="0.3">
      <c r="A37" s="8" t="s">
        <v>103</v>
      </c>
      <c r="B37" s="46">
        <v>0</v>
      </c>
      <c r="C37" s="46">
        <v>300</v>
      </c>
      <c r="D37" s="46">
        <f t="shared" si="1"/>
        <v>-300</v>
      </c>
      <c r="E37" s="21"/>
    </row>
    <row r="38" spans="1:5" ht="15" customHeight="1" x14ac:dyDescent="0.3">
      <c r="A38" s="8" t="s">
        <v>29</v>
      </c>
      <c r="B38" s="46">
        <v>360</v>
      </c>
      <c r="C38" s="46">
        <v>750</v>
      </c>
      <c r="D38" s="46">
        <f t="shared" si="1"/>
        <v>-390</v>
      </c>
      <c r="E38" s="21"/>
    </row>
    <row r="39" spans="1:5" ht="15" customHeight="1" x14ac:dyDescent="0.3">
      <c r="A39" s="8" t="s">
        <v>87</v>
      </c>
      <c r="B39" s="47">
        <v>0</v>
      </c>
      <c r="C39" s="46">
        <v>600</v>
      </c>
      <c r="D39" s="46">
        <f t="shared" si="1"/>
        <v>-600</v>
      </c>
      <c r="E39" s="21"/>
    </row>
    <row r="40" spans="1:5" ht="15" customHeight="1" x14ac:dyDescent="0.3">
      <c r="A40" s="8" t="s">
        <v>30</v>
      </c>
      <c r="B40" s="47">
        <v>0</v>
      </c>
      <c r="C40" s="46">
        <v>1000</v>
      </c>
      <c r="D40" s="46">
        <f t="shared" si="1"/>
        <v>-1000</v>
      </c>
      <c r="E40" s="21"/>
    </row>
    <row r="41" spans="1:5" ht="15" customHeight="1" x14ac:dyDescent="0.3">
      <c r="A41" s="8" t="s">
        <v>104</v>
      </c>
      <c r="B41" s="47">
        <v>250</v>
      </c>
      <c r="C41" s="46">
        <v>500</v>
      </c>
      <c r="D41" s="46">
        <f t="shared" si="1"/>
        <v>-250</v>
      </c>
      <c r="E41" s="21"/>
    </row>
    <row r="42" spans="1:5" ht="15" customHeight="1" x14ac:dyDescent="0.3">
      <c r="A42" s="8" t="s">
        <v>89</v>
      </c>
      <c r="B42" s="46">
        <v>480</v>
      </c>
      <c r="C42" s="46">
        <v>750</v>
      </c>
      <c r="D42" s="46">
        <f t="shared" si="1"/>
        <v>-270</v>
      </c>
      <c r="E42" s="21"/>
    </row>
    <row r="43" spans="1:5" ht="15" customHeight="1" x14ac:dyDescent="0.3">
      <c r="A43" s="8" t="s">
        <v>90</v>
      </c>
      <c r="B43" s="47">
        <v>2750</v>
      </c>
      <c r="C43" s="46">
        <v>3500</v>
      </c>
      <c r="D43" s="46">
        <f t="shared" si="1"/>
        <v>-750</v>
      </c>
      <c r="E43" s="21"/>
    </row>
    <row r="44" spans="1:5" ht="15" customHeight="1" x14ac:dyDescent="0.3">
      <c r="A44" s="8" t="s">
        <v>40</v>
      </c>
      <c r="B44" s="46">
        <v>1750</v>
      </c>
      <c r="C44" s="46">
        <v>2500</v>
      </c>
      <c r="D44" s="46">
        <f t="shared" si="1"/>
        <v>-750</v>
      </c>
      <c r="E44" s="21"/>
    </row>
    <row r="45" spans="1:5" ht="15" customHeight="1" x14ac:dyDescent="0.3">
      <c r="A45" s="8" t="s">
        <v>41</v>
      </c>
      <c r="B45" s="46">
        <v>100</v>
      </c>
      <c r="C45" s="46">
        <v>250</v>
      </c>
      <c r="D45" s="46">
        <f t="shared" si="1"/>
        <v>-150</v>
      </c>
      <c r="E45" s="21"/>
    </row>
    <row r="46" spans="1:5" ht="15" customHeight="1" x14ac:dyDescent="0.3">
      <c r="A46" s="8" t="s">
        <v>42</v>
      </c>
      <c r="B46" s="46">
        <v>1425</v>
      </c>
      <c r="C46" s="46">
        <v>3000</v>
      </c>
      <c r="D46" s="46">
        <f t="shared" si="1"/>
        <v>-1575</v>
      </c>
      <c r="E46" s="21"/>
    </row>
    <row r="47" spans="1:5" ht="15" customHeight="1" x14ac:dyDescent="0.3">
      <c r="A47" s="8" t="s">
        <v>92</v>
      </c>
      <c r="B47" s="46">
        <v>0</v>
      </c>
      <c r="C47" s="46">
        <v>400</v>
      </c>
      <c r="D47" s="46">
        <f t="shared" si="1"/>
        <v>-400</v>
      </c>
      <c r="E47" s="21"/>
    </row>
    <row r="48" spans="1:5" ht="15" customHeight="1" x14ac:dyDescent="0.3">
      <c r="A48" s="8" t="s">
        <v>63</v>
      </c>
      <c r="B48" s="46">
        <v>250</v>
      </c>
      <c r="C48" s="46">
        <v>250</v>
      </c>
      <c r="D48" s="46">
        <f t="shared" si="1"/>
        <v>0</v>
      </c>
      <c r="E48" s="21"/>
    </row>
    <row r="49" spans="1:5" ht="15" customHeight="1" x14ac:dyDescent="0.3">
      <c r="A49" s="10"/>
      <c r="B49" s="49">
        <f>SUM(B20:B48)</f>
        <v>15005</v>
      </c>
      <c r="C49" s="46">
        <f>SUM(C20:C48)</f>
        <v>30600</v>
      </c>
      <c r="D49" s="46">
        <f t="shared" si="1"/>
        <v>-15595</v>
      </c>
      <c r="E49" s="21"/>
    </row>
    <row r="50" spans="1:5" ht="13.75" customHeight="1" x14ac:dyDescent="0.25">
      <c r="A50" s="30"/>
      <c r="B50" s="21"/>
      <c r="C50" s="21"/>
      <c r="D50" s="21"/>
      <c r="E50" s="21"/>
    </row>
    <row r="51" spans="1:5" ht="13.75" customHeight="1" x14ac:dyDescent="0.25">
      <c r="A51" s="30"/>
      <c r="B51" s="21"/>
      <c r="C51" s="21"/>
      <c r="D51" s="21"/>
      <c r="E51" s="21"/>
    </row>
    <row r="52" spans="1:5" ht="13.75" customHeight="1" x14ac:dyDescent="0.25">
      <c r="A52" s="30"/>
      <c r="B52" s="21"/>
      <c r="C52" s="21"/>
      <c r="D52" s="21"/>
      <c r="E52" s="21"/>
    </row>
    <row r="53" spans="1:5" ht="13.75" customHeight="1" x14ac:dyDescent="0.25">
      <c r="A53" s="30"/>
      <c r="B53" s="21"/>
      <c r="C53" s="21"/>
      <c r="D53" s="21"/>
      <c r="E53" s="21"/>
    </row>
    <row r="54" spans="1:5" ht="13.75" customHeight="1" x14ac:dyDescent="0.25">
      <c r="A54" s="30"/>
      <c r="B54" s="21"/>
      <c r="C54" s="21"/>
      <c r="D54" s="21"/>
      <c r="E54" s="21"/>
    </row>
  </sheetData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Thornton</cp:lastModifiedBy>
  <dcterms:created xsi:type="dcterms:W3CDTF">2024-01-26T02:18:44Z</dcterms:created>
  <dcterms:modified xsi:type="dcterms:W3CDTF">2024-01-26T02:29:47Z</dcterms:modified>
</cp:coreProperties>
</file>